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tabRatio="957" activeTab="9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预算分类汇总表(政府预算)" sheetId="6" r:id="rId6"/>
    <sheet name="5支出预算分类汇总表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一般公共预算基本支出表-人员经费(工资福利支出)(政府预算)" sheetId="11" r:id="rId11"/>
    <sheet name="10一般公共预算基本支出表-人员经费(工资福利支出)" sheetId="12" r:id="rId12"/>
    <sheet name="11一般公共预算基本支出表-人员经费(个人家庭)(政府预算)" sheetId="13" r:id="rId13"/>
    <sheet name="12一般公共预算基本支出表-人员经费(个人家庭)" sheetId="14" r:id="rId14"/>
    <sheet name="13一般公共预算基本支出表-公用经费(商品服务)(政府预算)" sheetId="15" r:id="rId15"/>
    <sheet name="14一般公共预算基本支出表-公用经费(商品服务)" sheetId="16" r:id="rId16"/>
    <sheet name="15一般公共预算“三公”经费支出表" sheetId="17" r:id="rId17"/>
    <sheet name="16政府性基金预算支出表" sheetId="18" r:id="rId18"/>
    <sheet name="17政府性基金预算支出分类汇总表(政府预算)" sheetId="19" r:id="rId19"/>
    <sheet name="18政府性基金预算支出分类汇总表（部门预算）" sheetId="20" r:id="rId20"/>
    <sheet name="19国有资本经营预算支出表" sheetId="21" r:id="rId21"/>
    <sheet name="20财政专户管理资金预算支出表" sheetId="22" r:id="rId22"/>
    <sheet name="21专项资金预算汇总表" sheetId="23" r:id="rId23"/>
    <sheet name="22项目支出绩效目标表" sheetId="24" r:id="rId24"/>
    <sheet name="23整体支出绩效目标表" sheetId="25" r:id="rId25"/>
    <sheet name="24政府采购预算表" sheetId="26" r:id="rId2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<sst xmlns="http://schemas.openxmlformats.org/spreadsheetml/2006/main" count="1665" uniqueCount="601">
  <si>
    <t>2023年部门预算公开表</t>
  </si>
  <si>
    <t>单位编码：</t>
  </si>
  <si>
    <t>单位名称：</t>
  </si>
  <si>
    <t>汨罗市交通运输局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</si>
  <si>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</si>
  <si>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</si>
  <si>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</si>
  <si>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</si>
  <si>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</si>
  <si>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</si>
  <si>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</si>
  <si>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</si>
  <si>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</si>
  <si>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</si>
  <si>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</si>
  <si>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</si>
  <si>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</si>
  <si>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</si>
  <si>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</si>
  <si>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</si>
  <si>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</si>
  <si>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</si>
  <si>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</si>
  <si>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</si>
  <si>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</si>
  <si>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</si>
  <si>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</si>
  <si>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项目支出绩效目标表</t>
  </si>
  <si>
    <t>整体支出绩效目标表</t>
  </si>
  <si>
    <t>政府采购预算表</t>
  </si>
  <si>
    <t>部门公开表01</t>
  </si>
  <si>
    <t>单位：汨罗市交通运输局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</si>
  <si>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</si>
  <si>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</si>
  <si>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</si>
  <si>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</si>
  <si>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</si>
  <si>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</si>
  <si>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</si>
  <si>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</si>
  <si>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</si>
  <si>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</si>
  <si>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</si>
  <si>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</si>
  <si>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</si>
  <si>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</si>
  <si>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</si>
  <si>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</si>
  <si>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</si>
  <si>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</si>
  <si>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</si>
  <si>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</si>
  <si>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</si>
  <si>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</si>
  <si>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</si>
  <si>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</si>
  <si>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</si>
  <si>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</si>
  <si>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</si>
  <si>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</si>
  <si>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</si>
  <si>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</si>
  <si>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</si>
  <si>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</si>
  <si>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</si>
  <si>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</si>
  <si>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</si>
  <si>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</si>
  <si>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</si>
  <si>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</si>
  <si>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</si>
  <si>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</si>
  <si>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</si>
  <si>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</si>
  <si>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</si>
  <si>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</si>
  <si>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</si>
  <si>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</si>
  <si>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</si>
  <si>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</si>
  <si>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</si>
  <si>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</si>
  <si>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</si>
  <si>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</si>
  <si>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</si>
  <si>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</si>
  <si>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</si>
  <si>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</si>
  <si>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</si>
  <si>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</si>
  <si>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</si>
  <si>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</si>
  <si>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</si>
  <si>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</si>
  <si>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</si>
  <si>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</si>
  <si>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</si>
  <si>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</si>
  <si>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</si>
  <si>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</si>
  <si>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</si>
  <si>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</si>
  <si>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</si>
  <si>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</si>
  <si>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</si>
  <si>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</si>
  <si>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</si>
  <si>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</si>
  <si>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</si>
  <si>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</si>
  <si>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</si>
  <si>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</si>
  <si>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</si>
  <si>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</si>
  <si>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</si>
  <si>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</si>
  <si>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</si>
  <si>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</si>
  <si>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</si>
  <si>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</si>
  <si>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</si>
  <si>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</si>
  <si>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</si>
  <si>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</si>
  <si>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</si>
  <si>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</si>
  <si>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</si>
  <si>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</si>
  <si>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</si>
  <si>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</si>
  <si>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</si>
  <si>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</si>
  <si>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</si>
  <si>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</si>
  <si>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</si>
  <si>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</si>
  <si>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</si>
  <si>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</si>
  <si>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</si>
  <si>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</si>
  <si>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</si>
  <si>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</si>
  <si>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</si>
  <si>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</si>
  <si>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</si>
  <si>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</si>
  <si>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</si>
  <si>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</si>
  <si>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</si>
  <si>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</si>
  <si>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</si>
  <si>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</si>
  <si>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</si>
  <si>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</si>
  <si>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 xml:space="preserve">  405001</t>
  </si>
  <si>
    <t xml:space="preserve">  汨罗市交通运输局本级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</si>
  <si>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</si>
  <si>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</si>
  <si>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</si>
  <si>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</si>
  <si>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</si>
  <si>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</si>
  <si>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</si>
  <si>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</si>
  <si>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</si>
  <si>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</si>
  <si>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</si>
  <si>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</si>
  <si>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社会保障和就业支出</t>
  </si>
  <si>
    <t>05</t>
  </si>
  <si>
    <t xml:space="preserve">  20805</t>
  </si>
  <si>
    <t xml:space="preserve">  行政事业单位养老支出</t>
  </si>
  <si>
    <t xml:space="preserve">    2080505</t>
  </si>
  <si>
    <t xml:space="preserve">    机关事业单位基本养老保险缴费支出</t>
  </si>
  <si>
    <t>06</t>
  </si>
  <si>
    <t xml:space="preserve">    2080506</t>
  </si>
  <si>
    <t xml:space="preserve">    机关事业单位职业年金缴费支出</t>
  </si>
  <si>
    <t xml:space="preserve">  20810</t>
  </si>
  <si>
    <t xml:space="preserve">  社会福利</t>
  </si>
  <si>
    <t xml:space="preserve">    2081099</t>
  </si>
  <si>
    <t xml:space="preserve">    其他社会福利支出</t>
  </si>
  <si>
    <t xml:space="preserve">  20899</t>
  </si>
  <si>
    <t xml:space="preserve">  其他社会保障和就业支出</t>
  </si>
  <si>
    <t xml:space="preserve">    2089999</t>
  </si>
  <si>
    <t xml:space="preserve">    其他社会保障和就业支出</t>
  </si>
  <si>
    <t>卫生健康支出</t>
  </si>
  <si>
    <t xml:space="preserve">  21011</t>
  </si>
  <si>
    <t xml:space="preserve">  行政事业单位医疗</t>
  </si>
  <si>
    <t>01</t>
  </si>
  <si>
    <t xml:space="preserve">    2101101</t>
  </si>
  <si>
    <t xml:space="preserve">    行政单位医疗</t>
  </si>
  <si>
    <t>交通运输支出</t>
  </si>
  <si>
    <t xml:space="preserve">  21401</t>
  </si>
  <si>
    <t xml:space="preserve">  公路水路运输</t>
  </si>
  <si>
    <t xml:space="preserve">    2140101</t>
  </si>
  <si>
    <t xml:space="preserve">    行政运行</t>
  </si>
  <si>
    <t xml:space="preserve">    2140110</t>
  </si>
  <si>
    <t xml:space="preserve">    公路和运输安全</t>
  </si>
  <si>
    <t xml:space="preserve">    2140114</t>
  </si>
  <si>
    <t xml:space="preserve">    公路和运输技术标准化建设</t>
  </si>
  <si>
    <t xml:space="preserve">    2140122</t>
  </si>
  <si>
    <t xml:space="preserve">    港口设施</t>
  </si>
  <si>
    <t xml:space="preserve">    2140199</t>
  </si>
  <si>
    <t xml:space="preserve">    其他公路水路运输支出</t>
  </si>
  <si>
    <t>02</t>
  </si>
  <si>
    <t xml:space="preserve">  21402</t>
  </si>
  <si>
    <t xml:space="preserve">  铁路运输</t>
  </si>
  <si>
    <t xml:space="preserve">    2140206</t>
  </si>
  <si>
    <t xml:space="preserve">    铁路安全</t>
  </si>
  <si>
    <t>住房保障支出</t>
  </si>
  <si>
    <t xml:space="preserve">  22102</t>
  </si>
  <si>
    <t xml:space="preserve">  住房改革支出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</si>
  <si>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</si>
  <si>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</si>
  <si>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</si>
  <si>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</si>
  <si>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</si>
  <si>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</si>
  <si>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</si>
  <si>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</si>
  <si>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</si>
  <si>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</si>
  <si>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</si>
  <si>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</si>
  <si>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</si>
  <si>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</si>
  <si>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</si>
  <si>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</si>
  <si>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</si>
  <si>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</si>
  <si>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</si>
  <si>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</si>
  <si>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</si>
  <si>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</si>
  <si>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</si>
  <si>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</si>
  <si>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</si>
  <si>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</si>
  <si>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</si>
  <si>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</si>
  <si>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</si>
  <si>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</si>
  <si>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</si>
  <si>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</si>
  <si>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</si>
  <si>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</si>
  <si>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</si>
  <si>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</si>
  <si>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</si>
  <si>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</si>
  <si>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</si>
  <si>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</si>
  <si>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</si>
  <si>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</si>
  <si>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</si>
  <si>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</si>
  <si>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</si>
  <si>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>汨罗市交通运输局本级</t>
  </si>
  <si>
    <t>部门公开表08</t>
  </si>
  <si>
    <t>部门预算支出经济分类科目</t>
  </si>
  <si>
    <t>本年一般公共预算基本支出</t>
  </si>
  <si>
    <t>科目代码</t>
  </si>
  <si>
    <t>301</t>
  </si>
  <si>
    <t xml:space="preserve">  30108</t>
  </si>
  <si>
    <t xml:space="preserve">  机关事业单位基本养老保险缴费</t>
  </si>
  <si>
    <t xml:space="preserve">  30109</t>
  </si>
  <si>
    <t xml:space="preserve">  职业年金缴费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</si>
  <si>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</si>
  <si>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</si>
  <si>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</si>
  <si>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</si>
  <si>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</si>
  <si>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</si>
  <si>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</si>
  <si>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</si>
  <si>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</si>
  <si>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</si>
  <si>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30199</t>
  </si>
  <si>
    <t xml:space="preserve">  其他工资福利支出</t>
  </si>
  <si>
    <t xml:space="preserve">  30113</t>
  </si>
  <si>
    <t xml:space="preserve">  住房公积金</t>
  </si>
  <si>
    <t>303</t>
  </si>
  <si>
    <t xml:space="preserve">  30312</t>
  </si>
  <si>
    <t xml:space="preserve">  遗属补助</t>
  </si>
  <si>
    <t>302</t>
  </si>
  <si>
    <t>商品和服务支出</t>
  </si>
  <si>
    <t xml:space="preserve">  30299</t>
  </si>
  <si>
    <t xml:space="preserve">  其他商品和服务支出</t>
  </si>
  <si>
    <t xml:space="preserve">  30228</t>
  </si>
  <si>
    <t xml:space="preserve">  工会经费</t>
  </si>
  <si>
    <t xml:space="preserve">  30217</t>
  </si>
  <si>
    <t xml:space="preserve">  公务接待费</t>
  </si>
  <si>
    <t xml:space="preserve">  30215</t>
  </si>
  <si>
    <t xml:space="preserve">  会议费</t>
  </si>
  <si>
    <t xml:space="preserve">  30213</t>
  </si>
  <si>
    <t xml:space="preserve">  维修（护）费</t>
  </si>
  <si>
    <t xml:space="preserve">  30207</t>
  </si>
  <si>
    <t xml:space="preserve">  邮电费</t>
  </si>
  <si>
    <t xml:space="preserve">  30206</t>
  </si>
  <si>
    <t xml:space="preserve">  电费</t>
  </si>
  <si>
    <t xml:space="preserve">  30205</t>
  </si>
  <si>
    <t xml:space="preserve">  水费</t>
  </si>
  <si>
    <t xml:space="preserve">  30202</t>
  </si>
  <si>
    <t xml:space="preserve">  印刷费</t>
  </si>
  <si>
    <t xml:space="preserve">  30201</t>
  </si>
  <si>
    <t xml:space="preserve">  办公费</t>
  </si>
  <si>
    <t xml:space="preserve">  30211</t>
  </si>
  <si>
    <t xml:space="preserve">  差旅费</t>
  </si>
  <si>
    <t xml:space="preserve">  30239</t>
  </si>
  <si>
    <t xml:space="preserve">  其他交通费用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</si>
  <si>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</si>
  <si>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</si>
  <si>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</si>
  <si>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</si>
  <si>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</si>
  <si>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</si>
  <si>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</si>
  <si>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</si>
  <si>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</si>
  <si>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</si>
  <si>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</si>
  <si>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</si>
  <si>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</si>
  <si>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</si>
  <si>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</si>
  <si>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</si>
  <si>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</si>
  <si>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</si>
  <si>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</si>
  <si>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</si>
  <si>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</si>
  <si>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</si>
  <si>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</si>
  <si>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</si>
  <si>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</si>
  <si>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</si>
  <si>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</si>
  <si>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</si>
  <si>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214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</si>
  <si>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</si>
  <si>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</si>
  <si>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</si>
  <si>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</si>
  <si>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</si>
  <si>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</si>
  <si>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</si>
  <si>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</si>
  <si>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</si>
  <si>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</si>
  <si>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</si>
  <si>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</si>
  <si>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</si>
  <si>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</si>
  <si>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</si>
  <si>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</si>
  <si>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</si>
  <si>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</si>
  <si>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</si>
  <si>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</si>
  <si>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</si>
  <si>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</si>
  <si>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</si>
  <si>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</si>
  <si>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</si>
  <si>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</si>
  <si>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</si>
  <si>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</si>
  <si>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</si>
  <si>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</si>
  <si>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</si>
  <si>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</si>
  <si>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</si>
  <si>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</si>
  <si>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</si>
  <si>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</si>
  <si>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</si>
  <si>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</si>
  <si>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</si>
  <si>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</si>
  <si>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</si>
  <si>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</si>
  <si>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</si>
  <si>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</si>
  <si>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</si>
  <si>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</si>
  <si>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</si>
  <si>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</si>
  <si>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</si>
  <si>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</si>
  <si>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</si>
  <si>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</si>
  <si>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</si>
  <si>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</si>
  <si>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</si>
  <si>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</si>
  <si>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</si>
  <si>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</si>
  <si>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</si>
  <si>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</si>
  <si>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</si>
  <si>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</si>
  <si>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</si>
  <si>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</si>
  <si>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</si>
  <si>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</si>
  <si>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</si>
  <si>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</si>
  <si>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</si>
  <si>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</si>
  <si>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</si>
  <si>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</si>
  <si>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</si>
  <si>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</si>
  <si>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405001</t>
  </si>
  <si>
    <t xml:space="preserve">   四类人群免票价补贴</t>
  </si>
  <si>
    <t xml:space="preserve">   办公场地租金</t>
  </si>
  <si>
    <t xml:space="preserve">   公交巡查</t>
  </si>
  <si>
    <t xml:space="preserve">   农村公路转移支付</t>
  </si>
  <si>
    <t xml:space="preserve">   渡口签单发航及视频监控经费</t>
  </si>
  <si>
    <t xml:space="preserve">   城市公交低票及四类人员优免</t>
  </si>
  <si>
    <t xml:space="preserve">   铁路沿线安全环境隐患整治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</si>
  <si>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</si>
  <si>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</si>
  <si>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</si>
  <si>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</si>
  <si>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</si>
  <si>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</si>
  <si>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</si>
  <si>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</si>
  <si>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</si>
  <si>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</si>
  <si>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</si>
  <si>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</si>
  <si>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</si>
  <si>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</si>
  <si>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铁路沿线安全环境隐患整治</t>
  </si>
  <si>
    <t>加强铁路道口安全和铁路运输安全管理，加强保障铁路安全教育，加强铁路专用线铁路道口安全防护设施风险管理和隐患排查整治等。</t>
  </si>
  <si>
    <t>成本指标</t>
  </si>
  <si>
    <t>经济成本指标</t>
  </si>
  <si>
    <t>控制住预算范围内</t>
  </si>
  <si>
    <t>100万元</t>
  </si>
  <si>
    <t>根据年度任务制定</t>
  </si>
  <si>
    <t>未达指标值酌情扣分</t>
  </si>
  <si>
    <t>万元</t>
  </si>
  <si>
    <t>定量</t>
  </si>
  <si>
    <t>社会成本指标</t>
  </si>
  <si>
    <t>对社会发展可能造成的负面影响</t>
  </si>
  <si>
    <t>对社会有益</t>
  </si>
  <si>
    <t>保障铁路沿线安全</t>
  </si>
  <si>
    <t>未达指标酌情扣分</t>
  </si>
  <si>
    <t>无</t>
  </si>
  <si>
    <t>定性</t>
  </si>
  <si>
    <t>生态环境成本指标</t>
  </si>
  <si>
    <t>对自然生态环境造成的负面影响</t>
  </si>
  <si>
    <t>不破坏生态</t>
  </si>
  <si>
    <t>对生态环境无负面影响</t>
  </si>
  <si>
    <t>产出指标</t>
  </si>
  <si>
    <t>数量指标</t>
  </si>
  <si>
    <t>完成全年各项指定的任务情况</t>
  </si>
  <si>
    <t>达标率</t>
  </si>
  <si>
    <t>质量指标</t>
  </si>
  <si>
    <t>项目按质量达标率</t>
  </si>
  <si>
    <t>时效指标</t>
  </si>
  <si>
    <t>按期完成项目目标</t>
  </si>
  <si>
    <t>2023年年度完成项目目标</t>
  </si>
  <si>
    <t>时间</t>
  </si>
  <si>
    <t>效益指标</t>
  </si>
  <si>
    <t>经济效益指标</t>
  </si>
  <si>
    <t>有效促进经济发展</t>
  </si>
  <si>
    <t>对经济发展有益</t>
  </si>
  <si>
    <t>促进经济发展</t>
  </si>
  <si>
    <t>社会效益指标</t>
  </si>
  <si>
    <t>生态效益指标</t>
  </si>
  <si>
    <t>可持续影响指标</t>
  </si>
  <si>
    <t>保障铁路沿线安全，促进可持续发展</t>
  </si>
  <si>
    <t>促进可持续发展</t>
  </si>
  <si>
    <t>满意度指标</t>
  </si>
  <si>
    <t>服务对象满意度指标</t>
  </si>
  <si>
    <t>受益群体满意度</t>
  </si>
  <si>
    <t>》95%</t>
  </si>
  <si>
    <t>受益群体满意度》95%</t>
  </si>
  <si>
    <t>城乡公交低票价及四类人群优免票价补贴</t>
  </si>
  <si>
    <t xml:space="preserve">促进城乡客运一体化持续健康稳定发展；让老百姓选择公交出行得实惠；为我市建设卫生城市、文明城市、园林城市作出了坚实贡献。
</t>
  </si>
  <si>
    <t>四类人群免费乘车，根据实际乘车人次，进行据实补贴。</t>
  </si>
  <si>
    <t>城乡公交四类人群免费乘车成本</t>
  </si>
  <si>
    <t>对社会无负面影响</t>
  </si>
  <si>
    <t>实行2、4、6元票价，老年卡据实刷卡免费次数，残疾人爱心卡据实刷卡免费次数，学生卡据实刷卡次数。</t>
  </si>
  <si>
    <t>乘车人次</t>
  </si>
  <si>
    <t>人次</t>
  </si>
  <si>
    <t>公车公营率、村镇线路覆盖率</t>
  </si>
  <si>
    <t>2023年度四类人群免费乘车按期完成率</t>
  </si>
  <si>
    <t>促进经济平稳运行</t>
  </si>
  <si>
    <t>民生项目，对社会有益</t>
  </si>
  <si>
    <t>公交线路环保普及率</t>
  </si>
  <si>
    <t>新能源车全部属于“零排放”标准，促进交通绿色发展。</t>
  </si>
  <si>
    <t>是否有可持续性影响</t>
  </si>
  <si>
    <t>落实公车公营，进一步广大客运一体化的实施范围，使周边城市百姓都能享受到这一优惠政策。</t>
  </si>
  <si>
    <t>四类人群免费乘车补贴</t>
  </si>
  <si>
    <t>根据市委市政府要求，按上级文件精神，认真落实对全市65岁以上老年人实行不限次数免费乘车。</t>
  </si>
  <si>
    <t>四类人群免费乘车成本</t>
  </si>
  <si>
    <t>四类人群免费乘车人次</t>
  </si>
  <si>
    <t>民生项目，对特殊群体实行免费乘车，促进可持续发展</t>
  </si>
  <si>
    <t>农村公路转移支付</t>
  </si>
  <si>
    <t>按照计划和进度完成本年度农村公路维护管理工作</t>
  </si>
  <si>
    <t>控制在预算范围内</t>
  </si>
  <si>
    <t>556万元</t>
  </si>
  <si>
    <t>1.大中修
2.小修保养
3.水毁
4.安保</t>
  </si>
  <si>
    <t>1.大中修
2.小修保养
3.水毁
5.安保</t>
  </si>
  <si>
    <t>公里数</t>
  </si>
  <si>
    <t>按照计划和进度完成、本年度维护管理工作</t>
  </si>
  <si>
    <t>2023年全年</t>
  </si>
  <si>
    <t>提高交通畅通率，对社会有益</t>
  </si>
  <si>
    <t xml:space="preserve"> 保障交通安全，促进可持续发展</t>
  </si>
  <si>
    <t>注：如果本表格为空，则表示本年度未安排此项目。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</si>
  <si>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</si>
  <si>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</si>
  <si>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</si>
  <si>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</si>
  <si>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</si>
  <si>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</si>
  <si>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</si>
  <si>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</si>
  <si>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</si>
  <si>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</si>
  <si>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</si>
  <si>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1.强化交通运输行业监管，提升服务水平，办人民满意交通；
2.全面推进交通民生实事工程，改善通行环境；
3.行业治理能力全面提升，运输保障能力稳步提升</t>
  </si>
  <si>
    <t>控制在预算范围内、厉行节约</t>
  </si>
  <si>
    <t>控制在预算1642.78万元内</t>
  </si>
  <si>
    <t>厉行节约、降低成本要求</t>
  </si>
  <si>
    <t>1.确保客货运输畅通；
2.确保行业安全稳定</t>
  </si>
  <si>
    <t>完成</t>
  </si>
  <si>
    <t>项目实施是否产生社会综合效益</t>
  </si>
  <si>
    <t>推动交通绿色、低碳发展</t>
  </si>
  <si>
    <t>项目实施是否对环境产生积极或消极影响</t>
  </si>
  <si>
    <t xml:space="preserve"> 数量指标</t>
  </si>
  <si>
    <t>%</t>
  </si>
  <si>
    <t>目标完成率=目标完成数/预定目标数×100%</t>
  </si>
  <si>
    <t xml:space="preserve"> 质量指标</t>
  </si>
  <si>
    <t>以上项目按质量达标率</t>
  </si>
  <si>
    <t>目标完成质量=实际达到的效果/预定目标×100%</t>
  </si>
  <si>
    <t xml:space="preserve"> 时效指标</t>
  </si>
  <si>
    <t>完成年内目标任务</t>
  </si>
  <si>
    <t>年度</t>
  </si>
  <si>
    <t>是否如期完成项目的预定目标，未完成的理由是否充分</t>
  </si>
  <si>
    <t xml:space="preserve">效益指标 </t>
  </si>
  <si>
    <t>促进经济发展和民生改善</t>
  </si>
  <si>
    <t>指项目对国民经济和区域经济发展所带来的直接或间接效益等</t>
  </si>
  <si>
    <t xml:space="preserve"> 可持续影响指标</t>
  </si>
  <si>
    <t>推动我市交通高质量发展</t>
  </si>
  <si>
    <t>项目实施对人、自然、资源是否带来可持续影响</t>
  </si>
  <si>
    <t>群众满意度</t>
  </si>
  <si>
    <t>》</t>
  </si>
  <si>
    <t>服务对象满意率=项目区被调查人数中表示满意的人数(户数)/ 被调查人数(户数)×100%</t>
  </si>
  <si>
    <t xml:space="preserve"> </t>
  </si>
  <si>
    <t>部门公开表24</t>
  </si>
  <si>
    <t>序号</t>
  </si>
  <si>
    <t>采购项目名称</t>
  </si>
  <si>
    <t>采购目录编码</t>
  </si>
  <si>
    <t>支出功能科目</t>
  </si>
  <si>
    <t xml:space="preserve">采购数量 </t>
  </si>
  <si>
    <t>资金来源</t>
  </si>
  <si>
    <t>采购类别统计</t>
  </si>
  <si>
    <t>公共财政拨款</t>
  </si>
  <si>
    <t>纳入专户管理的非税收入拨款</t>
  </si>
  <si>
    <t>上级补助收入</t>
  </si>
  <si>
    <t>事业单位经营服务收入</t>
  </si>
  <si>
    <t>用事业基金弥补收支差额</t>
  </si>
  <si>
    <t>上年结转</t>
  </si>
  <si>
    <t>货物</t>
  </si>
  <si>
    <t>服务</t>
  </si>
  <si>
    <t>工程</t>
  </si>
  <si>
    <t>公共财政拨款合计</t>
  </si>
  <si>
    <t>纳入公共预算管理的非税收入拨款</t>
  </si>
  <si>
    <t>公共财政补助</t>
  </si>
  <si>
    <t>1</t>
  </si>
  <si>
    <t>405001</t>
  </si>
  <si>
    <t>S316张公庙至傲花塘公路</t>
  </si>
  <si>
    <t>B0202</t>
  </si>
  <si>
    <t>√</t>
  </si>
  <si>
    <t>2</t>
  </si>
  <si>
    <t>汨罗市飞地工业园至万家丽路北延线</t>
  </si>
  <si>
    <t>3</t>
  </si>
  <si>
    <t>G536蔡屋章至G240</t>
  </si>
  <si>
    <t>4</t>
  </si>
  <si>
    <t>2023年危桥改造</t>
  </si>
  <si>
    <t>5</t>
  </si>
  <si>
    <t>G107岳阳市改线工程（汨罗市京古塘至青山铺段二期）</t>
  </si>
  <si>
    <t>6</t>
  </si>
  <si>
    <t>S313汨罗市桃林至白塘（磊石）公路改建工程</t>
  </si>
  <si>
    <t>7</t>
  </si>
  <si>
    <t>汨罗玉池抽水蓄能电站</t>
  </si>
  <si>
    <t>8</t>
  </si>
  <si>
    <t>水运工作码头</t>
  </si>
  <si>
    <t>9</t>
  </si>
  <si>
    <t>汨罗市交通运输局本级办公用品及固定资产</t>
  </si>
  <si>
    <t>A02、A09</t>
  </si>
  <si>
    <t>全年</t>
  </si>
  <si>
    <t>10</t>
  </si>
  <si>
    <t>汨罗市交通运输局工程管理咨询及其他服务</t>
  </si>
  <si>
    <t>C</t>
  </si>
  <si>
    <t>11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</si>
</sst>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#0.00"/>
  </numFmts>
  <fonts count="42">
    <font>
      <sz val="11"/>
      <color indexed="8"/>
      <name val="宋体"/>
      <charset val="1"/>
      <scheme val="minor"/>
    </font>
    <font>
      <sz val="12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b/>
      <sz val="16"/>
      <name val="宋体"/>
      <charset val="134"/>
    </font>
    <font>
      <sz val="9"/>
      <name val="SimSun"/>
      <charset val="134"/>
    </font>
    <font>
      <sz val="10"/>
      <name val="Arial"/>
      <charset val="134"/>
    </font>
    <font>
      <sz val="11"/>
      <color rgb="FF000000"/>
      <name val="Arial"/>
      <charset val="1"/>
    </font>
    <font>
      <b/>
      <sz val="16"/>
      <name val="SimSun"/>
      <charset val="134"/>
    </font>
    <font>
      <b/>
      <sz val="11"/>
      <name val="SimSun"/>
      <charset val="134"/>
    </font>
    <font>
      <b/>
      <sz val="7"/>
      <name val="SimSun"/>
      <charset val="134"/>
    </font>
    <font>
      <sz val="7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8"/>
      <name val="SimSun"/>
      <charset val="134"/>
    </font>
    <font>
      <sz val="8"/>
      <color indexed="8"/>
      <name val="宋体"/>
      <charset val="1"/>
    </font>
    <font>
      <b/>
      <sz val="17"/>
      <name val="SimSun"/>
      <charset val="134"/>
    </font>
    <font>
      <sz val="8"/>
      <name val="SimSun"/>
      <charset val="134"/>
    </font>
    <font>
      <sz val="7"/>
      <color indexed="8"/>
      <name val="宋体"/>
      <charset val="1"/>
      <scheme val="minor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22" fillId="0" borderId="0" applyFont="0" applyFill="0" applyBorder="0" applyAlignment="0" applyProtection="0">
      <alignment vertical="center"/>
    </xf>
    <xf numFmtId="44" fontId="22" fillId="0" borderId="0" applyFont="0" applyFill="0" applyBorder="0" applyAlignment="0" applyProtection="0">
      <alignment vertical="center"/>
    </xf>
    <xf numFmtId="9" fontId="22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42" fontId="22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2" fillId="3" borderId="10" applyNumberFormat="0" applyFon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4" borderId="13" applyNumberFormat="0" applyAlignment="0" applyProtection="0">
      <alignment vertical="center"/>
    </xf>
    <xf numFmtId="0" fontId="32" fillId="5" borderId="14" applyNumberFormat="0" applyAlignment="0" applyProtection="0">
      <alignment vertical="center"/>
    </xf>
    <xf numFmtId="0" fontId="33" fillId="5" borderId="13" applyNumberFormat="0" applyAlignment="0" applyProtection="0">
      <alignment vertical="center"/>
    </xf>
    <xf numFmtId="0" fontId="34" fillId="6" borderId="15" applyNumberFormat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9" fillId="9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1" fillId="16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41" fillId="23" borderId="0" applyNumberFormat="0" applyBorder="0" applyAlignment="0" applyProtection="0">
      <alignment vertical="center"/>
    </xf>
    <xf numFmtId="0" fontId="41" fillId="24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36">
    <xf numFmtId="0" fontId="0" fillId="0" borderId="0" xfId="0">
      <alignment vertical="center"/>
    </xf>
    <xf numFmtId="0" fontId="1" fillId="0" borderId="0" xfId="4" applyNumberFormat="1" applyFont="1" applyFill="1" applyAlignment="1">
      <alignment horizontal="left" vertical="top" wrapText="1"/>
    </xf>
    <xf numFmtId="0" fontId="2" fillId="0" borderId="0" xfId="4" applyNumberFormat="1" applyFont="1" applyFill="1" applyAlignment="1">
      <alignment horizontal="right" vertical="center" wrapText="1"/>
    </xf>
    <xf numFmtId="0" fontId="1" fillId="0" borderId="0" xfId="4" applyNumberFormat="1" applyFont="1" applyFill="1" applyAlignment="1">
      <alignment horizontal="left" vertical="center" wrapText="1"/>
    </xf>
    <xf numFmtId="0" fontId="3" fillId="0" borderId="0" xfId="0" applyFont="1" applyFill="1" applyAlignment="1"/>
    <xf numFmtId="0" fontId="4" fillId="0" borderId="0" xfId="4" applyNumberFormat="1" applyFont="1" applyFill="1" applyAlignment="1" applyProtection="1">
      <alignment horizontal="center" vertical="center"/>
    </xf>
    <xf numFmtId="0" fontId="2" fillId="0" borderId="0" xfId="4" applyNumberFormat="1" applyFont="1" applyFill="1" applyAlignment="1">
      <alignment horizontal="center" vertical="center" wrapText="1"/>
    </xf>
    <xf numFmtId="0" fontId="2" fillId="0" borderId="0" xfId="4" applyNumberFormat="1" applyFont="1" applyFill="1" applyAlignment="1">
      <alignment horizontal="left" vertical="center" wrapText="1"/>
    </xf>
    <xf numFmtId="0" fontId="2" fillId="0" borderId="0" xfId="4" applyNumberFormat="1" applyFont="1" applyFill="1" applyAlignment="1">
      <alignment horizontal="center" vertical="center"/>
    </xf>
    <xf numFmtId="0" fontId="2" fillId="0" borderId="0" xfId="4" applyNumberFormat="1" applyFont="1" applyFill="1" applyAlignment="1" applyProtection="1">
      <alignment horizontal="center" vertical="center" wrapText="1"/>
    </xf>
    <xf numFmtId="0" fontId="2" fillId="0" borderId="1" xfId="4" applyNumberFormat="1" applyFont="1" applyFill="1" applyBorder="1" applyAlignment="1">
      <alignment horizontal="center" vertical="center"/>
    </xf>
    <xf numFmtId="0" fontId="2" fillId="0" borderId="1" xfId="4" applyNumberFormat="1" applyFont="1" applyFill="1" applyBorder="1" applyAlignment="1" applyProtection="1">
      <alignment horizontal="center" vertical="center" wrapText="1"/>
    </xf>
    <xf numFmtId="49" fontId="2" fillId="0" borderId="1" xfId="4" applyNumberFormat="1" applyFont="1" applyFill="1" applyBorder="1" applyAlignment="1">
      <alignment horizontal="center" vertical="center" wrapText="1"/>
    </xf>
    <xf numFmtId="3" fontId="2" fillId="0" borderId="1" xfId="4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 wrapText="1"/>
    </xf>
    <xf numFmtId="0" fontId="2" fillId="0" borderId="0" xfId="4" applyNumberFormat="1" applyFont="1" applyFill="1" applyAlignment="1" applyProtection="1">
      <alignment vertical="center" wrapText="1"/>
    </xf>
    <xf numFmtId="0" fontId="2" fillId="0" borderId="0" xfId="4" applyNumberFormat="1" applyFont="1" applyFill="1" applyAlignment="1">
      <alignment horizontal="centerContinuous" vertical="center"/>
    </xf>
    <xf numFmtId="0" fontId="2" fillId="0" borderId="0" xfId="4" applyNumberFormat="1" applyFont="1" applyFill="1" applyAlignment="1" applyProtection="1">
      <alignment horizontal="right" wrapText="1"/>
    </xf>
    <xf numFmtId="0" fontId="2" fillId="0" borderId="0" xfId="4" applyNumberFormat="1" applyFont="1" applyFill="1" applyBorder="1" applyAlignment="1" applyProtection="1">
      <alignment horizontal="right" wrapText="1"/>
    </xf>
    <xf numFmtId="0" fontId="2" fillId="0" borderId="0" xfId="4" applyNumberFormat="1" applyFont="1" applyFill="1" applyAlignment="1" applyProtection="1">
      <alignment horizontal="center" wrapText="1"/>
    </xf>
    <xf numFmtId="0" fontId="2" fillId="0" borderId="0" xfId="4" applyNumberFormat="1" applyFont="1" applyFill="1" applyBorder="1" applyAlignment="1" applyProtection="1">
      <alignment horizontal="center" vertical="center" wrapText="1"/>
    </xf>
    <xf numFmtId="0" fontId="2" fillId="0" borderId="1" xfId="4" applyNumberFormat="1" applyFont="1" applyFill="1" applyBorder="1" applyAlignment="1">
      <alignment horizontal="center" vertical="center" wrapText="1"/>
    </xf>
    <xf numFmtId="0" fontId="2" fillId="0" borderId="1" xfId="4" applyNumberFormat="1" applyFont="1" applyFill="1" applyBorder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176" fontId="2" fillId="0" borderId="1" xfId="4" applyNumberFormat="1" applyFont="1" applyFill="1" applyBorder="1" applyAlignment="1">
      <alignment horizontal="center" vertical="center" wrapText="1"/>
    </xf>
    <xf numFmtId="3" fontId="2" fillId="0" borderId="1" xfId="0" applyNumberFormat="1" applyFont="1" applyFill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2" fillId="0" borderId="0" xfId="4" applyNumberFormat="1" applyFont="1" applyFill="1" applyAlignment="1" applyProtection="1">
      <alignment horizontal="right" vertical="center"/>
    </xf>
    <xf numFmtId="0" fontId="5" fillId="0" borderId="0" xfId="0" applyFont="1" applyFill="1" applyAlignment="1">
      <alignment horizontal="right" vertical="center" wrapText="1"/>
    </xf>
    <xf numFmtId="0" fontId="2" fillId="0" borderId="0" xfId="0" applyFont="1" applyFill="1" applyAlignment="1"/>
    <xf numFmtId="0" fontId="2" fillId="0" borderId="0" xfId="4" applyNumberFormat="1" applyFont="1" applyFill="1" applyBorder="1" applyAlignment="1" applyProtection="1">
      <alignment horizontal="right" vertical="center"/>
    </xf>
    <xf numFmtId="0" fontId="2" fillId="0" borderId="0" xfId="4" applyNumberFormat="1" applyFont="1" applyFill="1" applyBorder="1" applyAlignment="1">
      <alignment horizontal="right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4" applyNumberFormat="1" applyFont="1" applyFill="1" applyBorder="1" applyAlignment="1">
      <alignment horizontal="centerContinuous" vertical="center"/>
    </xf>
    <xf numFmtId="0" fontId="6" fillId="0" borderId="1" xfId="4" applyNumberFormat="1" applyFont="1" applyFill="1" applyBorder="1" applyAlignment="1">
      <alignment horizontal="centerContinuous" vertical="center"/>
    </xf>
    <xf numFmtId="0" fontId="7" fillId="0" borderId="1" xfId="0" applyFont="1" applyBorder="1" applyAlignment="1">
      <alignment horizontal="center" vertical="center"/>
    </xf>
    <xf numFmtId="0" fontId="5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10" fillId="0" borderId="2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176" fontId="11" fillId="0" borderId="3" xfId="0" applyNumberFormat="1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176" fontId="11" fillId="0" borderId="1" xfId="0" applyNumberFormat="1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justify" vertical="center" wrapText="1"/>
    </xf>
    <xf numFmtId="0" fontId="11" fillId="0" borderId="4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justify" vertical="center" wrapText="1"/>
    </xf>
    <xf numFmtId="0" fontId="11" fillId="0" borderId="5" xfId="0" applyFont="1" applyBorder="1" applyAlignment="1">
      <alignment horizontal="center" vertical="center" wrapText="1"/>
    </xf>
    <xf numFmtId="0" fontId="11" fillId="0" borderId="2" xfId="49" applyFont="1" applyBorder="1" applyAlignment="1">
      <alignment horizontal="center" vertical="center" wrapText="1"/>
    </xf>
    <xf numFmtId="9" fontId="11" fillId="0" borderId="2" xfId="0" applyNumberFormat="1" applyFont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right" vertical="center" wrapText="1"/>
    </xf>
    <xf numFmtId="0" fontId="0" fillId="0" borderId="6" xfId="0" applyBorder="1">
      <alignment vertical="center"/>
    </xf>
    <xf numFmtId="0" fontId="11" fillId="0" borderId="2" xfId="0" applyFont="1" applyBorder="1" applyAlignment="1">
      <alignment vertical="center" wrapText="1"/>
    </xf>
    <xf numFmtId="0" fontId="13" fillId="0" borderId="0" xfId="0" applyFont="1" applyBorder="1" applyAlignment="1">
      <alignment horizontal="center" vertical="center" wrapText="1"/>
    </xf>
    <xf numFmtId="0" fontId="12" fillId="0" borderId="0" xfId="0" applyFont="1" applyBorder="1" applyAlignment="1">
      <alignment vertical="center" wrapText="1"/>
    </xf>
    <xf numFmtId="0" fontId="14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left" vertical="center" wrapText="1"/>
    </xf>
    <xf numFmtId="4" fontId="10" fillId="0" borderId="2" xfId="0" applyNumberFormat="1" applyFont="1" applyBorder="1" applyAlignment="1">
      <alignment vertical="center" wrapText="1"/>
    </xf>
    <xf numFmtId="0" fontId="10" fillId="0" borderId="2" xfId="0" applyFont="1" applyBorder="1" applyAlignment="1">
      <alignment vertical="center" wrapText="1"/>
    </xf>
    <xf numFmtId="0" fontId="11" fillId="0" borderId="7" xfId="0" applyFont="1" applyBorder="1" applyAlignment="1">
      <alignment horizontal="center" vertical="center" wrapText="1"/>
    </xf>
    <xf numFmtId="4" fontId="11" fillId="0" borderId="7" xfId="0" applyNumberFormat="1" applyFont="1" applyBorder="1" applyAlignment="1">
      <alignment horizontal="center" vertical="center" wrapText="1"/>
    </xf>
    <xf numFmtId="0" fontId="11" fillId="0" borderId="7" xfId="0" applyFont="1" applyBorder="1" applyAlignment="1">
      <alignment horizontal="justify" vertical="center" wrapText="1"/>
    </xf>
    <xf numFmtId="0" fontId="11" fillId="0" borderId="8" xfId="0" applyFont="1" applyBorder="1" applyAlignment="1">
      <alignment horizontal="center" vertical="center" wrapText="1"/>
    </xf>
    <xf numFmtId="4" fontId="11" fillId="0" borderId="8" xfId="0" applyNumberFormat="1" applyFont="1" applyBorder="1" applyAlignment="1">
      <alignment horizontal="center" vertical="center" wrapText="1"/>
    </xf>
    <xf numFmtId="0" fontId="11" fillId="0" borderId="8" xfId="0" applyFont="1" applyBorder="1" applyAlignment="1">
      <alignment horizontal="justify" vertical="center" wrapText="1"/>
    </xf>
    <xf numFmtId="0" fontId="15" fillId="0" borderId="0" xfId="0" applyFont="1" applyAlignment="1">
      <alignment horizontal="center" vertical="center"/>
    </xf>
    <xf numFmtId="0" fontId="10" fillId="0" borderId="7" xfId="0" applyFont="1" applyBorder="1" applyAlignment="1">
      <alignment horizontal="left" vertical="center" wrapText="1"/>
    </xf>
    <xf numFmtId="0" fontId="10" fillId="0" borderId="8" xfId="0" applyFont="1" applyBorder="1" applyAlignment="1">
      <alignment horizontal="left" vertical="center" wrapText="1"/>
    </xf>
    <xf numFmtId="0" fontId="10" fillId="0" borderId="9" xfId="0" applyFont="1" applyBorder="1" applyAlignment="1">
      <alignment horizontal="left" vertical="center" wrapText="1"/>
    </xf>
    <xf numFmtId="0" fontId="11" fillId="0" borderId="9" xfId="0" applyFont="1" applyBorder="1" applyAlignment="1">
      <alignment horizontal="center" vertical="center" wrapText="1"/>
    </xf>
    <xf numFmtId="4" fontId="11" fillId="0" borderId="9" xfId="0" applyNumberFormat="1" applyFont="1" applyBorder="1" applyAlignment="1">
      <alignment horizontal="center" vertical="center" wrapText="1"/>
    </xf>
    <xf numFmtId="0" fontId="11" fillId="0" borderId="9" xfId="0" applyFont="1" applyBorder="1" applyAlignment="1">
      <alignment horizontal="justify" vertical="center" wrapText="1"/>
    </xf>
    <xf numFmtId="0" fontId="5" fillId="0" borderId="0" xfId="0" applyFont="1" applyBorder="1" applyAlignment="1">
      <alignment horizontal="right" vertical="center" wrapText="1"/>
    </xf>
    <xf numFmtId="0" fontId="12" fillId="0" borderId="0" xfId="0" applyFont="1" applyBorder="1" applyAlignment="1">
      <alignment horizontal="right" vertical="center" wrapText="1"/>
    </xf>
    <xf numFmtId="0" fontId="16" fillId="0" borderId="0" xfId="0" applyFont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left" vertical="center" wrapText="1"/>
    </xf>
    <xf numFmtId="4" fontId="11" fillId="0" borderId="2" xfId="0" applyNumberFormat="1" applyFont="1" applyBorder="1" applyAlignment="1">
      <alignment vertical="center" wrapText="1"/>
    </xf>
    <xf numFmtId="0" fontId="10" fillId="2" borderId="2" xfId="0" applyFont="1" applyFill="1" applyBorder="1" applyAlignment="1">
      <alignment horizontal="left" vertical="center" wrapText="1"/>
    </xf>
    <xf numFmtId="4" fontId="11" fillId="0" borderId="2" xfId="0" applyNumberFormat="1" applyFont="1" applyBorder="1" applyAlignment="1">
      <alignment horizontal="right" vertical="center" wrapText="1"/>
    </xf>
    <xf numFmtId="0" fontId="17" fillId="0" borderId="2" xfId="0" applyFont="1" applyBorder="1" applyAlignment="1">
      <alignment vertical="center" wrapText="1"/>
    </xf>
    <xf numFmtId="0" fontId="14" fillId="2" borderId="2" xfId="0" applyFont="1" applyFill="1" applyBorder="1" applyAlignment="1">
      <alignment horizontal="left" vertical="center" wrapText="1"/>
    </xf>
    <xf numFmtId="4" fontId="10" fillId="0" borderId="2" xfId="0" applyNumberFormat="1" applyFont="1" applyBorder="1" applyAlignment="1">
      <alignment horizontal="right" vertical="center" wrapText="1"/>
    </xf>
    <xf numFmtId="0" fontId="17" fillId="2" borderId="2" xfId="0" applyFont="1" applyFill="1" applyBorder="1" applyAlignment="1">
      <alignment horizontal="center" vertical="center" wrapText="1"/>
    </xf>
    <xf numFmtId="0" fontId="17" fillId="2" borderId="2" xfId="0" applyFont="1" applyFill="1" applyBorder="1" applyAlignment="1">
      <alignment horizontal="left" vertical="center" wrapText="1"/>
    </xf>
    <xf numFmtId="0" fontId="11" fillId="0" borderId="2" xfId="0" applyFont="1" applyBorder="1" applyAlignment="1">
      <alignment horizontal="left" vertical="center" wrapText="1"/>
    </xf>
    <xf numFmtId="4" fontId="11" fillId="2" borderId="2" xfId="0" applyNumberFormat="1" applyFont="1" applyFill="1" applyBorder="1" applyAlignment="1">
      <alignment vertical="center" wrapText="1"/>
    </xf>
    <xf numFmtId="49" fontId="14" fillId="2" borderId="2" xfId="0" applyNumberFormat="1" applyFont="1" applyFill="1" applyBorder="1" applyAlignment="1">
      <alignment horizontal="left" vertical="center" wrapText="1"/>
    </xf>
    <xf numFmtId="49" fontId="10" fillId="0" borderId="2" xfId="0" applyNumberFormat="1" applyFont="1" applyBorder="1" applyAlignment="1">
      <alignment horizontal="left" vertical="center" wrapText="1"/>
    </xf>
    <xf numFmtId="49" fontId="10" fillId="2" borderId="2" xfId="0" applyNumberFormat="1" applyFont="1" applyFill="1" applyBorder="1" applyAlignment="1">
      <alignment horizontal="left" vertical="center" wrapText="1"/>
    </xf>
    <xf numFmtId="0" fontId="0" fillId="0" borderId="0" xfId="0" applyFont="1">
      <alignment vertical="center"/>
    </xf>
    <xf numFmtId="49" fontId="17" fillId="2" borderId="2" xfId="0" applyNumberFormat="1" applyFont="1" applyFill="1" applyBorder="1" applyAlignment="1">
      <alignment horizontal="left" vertical="center" wrapText="1"/>
    </xf>
    <xf numFmtId="0" fontId="14" fillId="0" borderId="0" xfId="0" applyFont="1" applyBorder="1" applyAlignment="1">
      <alignment vertical="center" wrapText="1"/>
    </xf>
    <xf numFmtId="0" fontId="14" fillId="0" borderId="0" xfId="0" applyFont="1" applyBorder="1" applyAlignment="1">
      <alignment horizontal="right" vertical="center" wrapText="1"/>
    </xf>
    <xf numFmtId="177" fontId="10" fillId="0" borderId="2" xfId="0" applyNumberFormat="1" applyFont="1" applyBorder="1" applyAlignment="1">
      <alignment horizontal="right" vertical="center" wrapText="1"/>
    </xf>
    <xf numFmtId="177" fontId="11" fillId="0" borderId="2" xfId="0" applyNumberFormat="1" applyFont="1" applyBorder="1" applyAlignment="1">
      <alignment horizontal="right" vertical="center" wrapText="1"/>
    </xf>
    <xf numFmtId="0" fontId="11" fillId="0" borderId="0" xfId="0" applyFont="1" applyBorder="1" applyAlignment="1">
      <alignment vertical="center" wrapText="1"/>
    </xf>
    <xf numFmtId="49" fontId="11" fillId="0" borderId="2" xfId="0" applyNumberFormat="1" applyFont="1" applyBorder="1" applyAlignment="1">
      <alignment horizontal="center" vertical="center" wrapText="1"/>
    </xf>
    <xf numFmtId="49" fontId="11" fillId="0" borderId="2" xfId="0" applyNumberFormat="1" applyFont="1" applyBorder="1" applyAlignment="1">
      <alignment horizontal="left" vertical="center" wrapText="1"/>
    </xf>
    <xf numFmtId="49" fontId="11" fillId="2" borderId="2" xfId="0" applyNumberFormat="1" applyFont="1" applyFill="1" applyBorder="1" applyAlignment="1">
      <alignment horizontal="center" vertical="center" wrapText="1"/>
    </xf>
    <xf numFmtId="49" fontId="11" fillId="2" borderId="2" xfId="0" applyNumberFormat="1" applyFont="1" applyFill="1" applyBorder="1" applyAlignment="1">
      <alignment horizontal="left" vertical="center" wrapText="1"/>
    </xf>
    <xf numFmtId="0" fontId="17" fillId="0" borderId="0" xfId="0" applyFont="1" applyBorder="1" applyAlignment="1">
      <alignment vertical="center" wrapText="1"/>
    </xf>
    <xf numFmtId="0" fontId="10" fillId="0" borderId="0" xfId="0" applyFont="1" applyBorder="1" applyAlignment="1">
      <alignment vertical="center" wrapText="1"/>
    </xf>
    <xf numFmtId="49" fontId="17" fillId="2" borderId="2" xfId="0" applyNumberFormat="1" applyFont="1" applyFill="1" applyBorder="1" applyAlignment="1">
      <alignment horizontal="center" vertical="center" wrapText="1"/>
    </xf>
    <xf numFmtId="4" fontId="11" fillId="0" borderId="2" xfId="0" applyNumberFormat="1" applyFont="1" applyFill="1" applyBorder="1" applyAlignment="1">
      <alignment horizontal="right" vertical="center" wrapText="1"/>
    </xf>
    <xf numFmtId="4" fontId="11" fillId="0" borderId="2" xfId="0" applyNumberFormat="1" applyFont="1" applyFill="1" applyBorder="1" applyAlignment="1">
      <alignment vertical="center" wrapText="1"/>
    </xf>
    <xf numFmtId="4" fontId="10" fillId="2" borderId="2" xfId="0" applyNumberFormat="1" applyFont="1" applyFill="1" applyBorder="1" applyAlignment="1">
      <alignment vertical="center" wrapText="1"/>
    </xf>
    <xf numFmtId="0" fontId="18" fillId="0" borderId="6" xfId="0" applyFont="1" applyBorder="1">
      <alignment vertical="center"/>
    </xf>
    <xf numFmtId="0" fontId="5" fillId="0" borderId="0" xfId="0" applyFont="1" applyBorder="1" applyAlignment="1">
      <alignment horizontal="center" vertical="center" wrapText="1"/>
    </xf>
    <xf numFmtId="0" fontId="12" fillId="0" borderId="0" xfId="0" applyFont="1" applyBorder="1" applyAlignment="1">
      <alignment horizontal="left" vertical="center" wrapText="1"/>
    </xf>
    <xf numFmtId="0" fontId="5" fillId="0" borderId="2" xfId="0" applyFont="1" applyBorder="1" applyAlignment="1">
      <alignment vertical="center" wrapText="1"/>
    </xf>
    <xf numFmtId="0" fontId="14" fillId="0" borderId="2" xfId="0" applyFont="1" applyBorder="1" applyAlignment="1">
      <alignment vertical="center" wrapText="1"/>
    </xf>
    <xf numFmtId="4" fontId="14" fillId="0" borderId="2" xfId="0" applyNumberFormat="1" applyFont="1" applyBorder="1" applyAlignment="1">
      <alignment vertical="center" wrapText="1"/>
    </xf>
    <xf numFmtId="4" fontId="14" fillId="2" borderId="2" xfId="0" applyNumberFormat="1" applyFont="1" applyFill="1" applyBorder="1" applyAlignment="1">
      <alignment vertical="center" wrapText="1"/>
    </xf>
    <xf numFmtId="4" fontId="17" fillId="2" borderId="2" xfId="0" applyNumberFormat="1" applyFont="1" applyFill="1" applyBorder="1" applyAlignment="1">
      <alignment vertical="center" wrapText="1"/>
    </xf>
    <xf numFmtId="0" fontId="14" fillId="2" borderId="2" xfId="0" applyFont="1" applyFill="1" applyBorder="1" applyAlignment="1">
      <alignment vertical="center" wrapText="1"/>
    </xf>
    <xf numFmtId="0" fontId="17" fillId="2" borderId="2" xfId="0" applyFont="1" applyFill="1" applyBorder="1" applyAlignment="1">
      <alignment vertical="center" wrapText="1"/>
    </xf>
    <xf numFmtId="0" fontId="19" fillId="0" borderId="0" xfId="0" applyFont="1" applyBorder="1" applyAlignment="1">
      <alignment horizontal="center" vertical="center" wrapText="1"/>
    </xf>
    <xf numFmtId="0" fontId="0" fillId="0" borderId="0" xfId="0" applyBorder="1">
      <alignment vertical="center"/>
    </xf>
    <xf numFmtId="0" fontId="12" fillId="0" borderId="2" xfId="0" applyFont="1" applyBorder="1" applyAlignment="1">
      <alignment horizontal="left" vertical="center" wrapText="1"/>
    </xf>
    <xf numFmtId="0" fontId="20" fillId="0" borderId="2" xfId="0" applyFont="1" applyBorder="1" applyAlignment="1">
      <alignment horizontal="center" vertical="center" wrapText="1"/>
    </xf>
    <xf numFmtId="0" fontId="20" fillId="0" borderId="2" xfId="0" applyFont="1" applyFill="1" applyBorder="1" applyAlignment="1">
      <alignment horizontal="left" vertical="center" wrapText="1"/>
    </xf>
    <xf numFmtId="0" fontId="20" fillId="0" borderId="0" xfId="0" applyFont="1" applyBorder="1" applyAlignment="1">
      <alignment horizontal="left" vertical="center" wrapText="1"/>
    </xf>
    <xf numFmtId="0" fontId="20" fillId="0" borderId="7" xfId="0" applyFont="1" applyBorder="1" applyAlignment="1">
      <alignment horizontal="center" vertical="center" wrapText="1"/>
    </xf>
    <xf numFmtId="0" fontId="20" fillId="0" borderId="7" xfId="0" applyFont="1" applyFill="1" applyBorder="1" applyAlignment="1">
      <alignment horizontal="left" vertical="center" wrapText="1"/>
    </xf>
    <xf numFmtId="0" fontId="20" fillId="0" borderId="1" xfId="0" applyFont="1" applyBorder="1" applyAlignment="1">
      <alignment horizontal="center" vertical="center" wrapText="1"/>
    </xf>
    <xf numFmtId="0" fontId="20" fillId="0" borderId="1" xfId="0" applyFont="1" applyFill="1" applyBorder="1" applyAlignment="1">
      <alignment horizontal="left" vertical="center" wrapText="1"/>
    </xf>
    <xf numFmtId="0" fontId="0" fillId="0" borderId="1" xfId="0" applyFill="1" applyBorder="1">
      <alignment vertical="center"/>
    </xf>
    <xf numFmtId="0" fontId="0" fillId="0" borderId="0" xfId="0" applyFill="1">
      <alignment vertical="center"/>
    </xf>
    <xf numFmtId="0" fontId="21" fillId="0" borderId="0" xfId="0" applyFont="1" applyBorder="1" applyAlignment="1">
      <alignment horizontal="center" vertical="center" wrapText="1"/>
    </xf>
    <xf numFmtId="0" fontId="19" fillId="0" borderId="0" xfId="0" applyFont="1" applyBorder="1" applyAlignment="1">
      <alignment vertical="center" wrapText="1"/>
    </xf>
    <xf numFmtId="0" fontId="19" fillId="0" borderId="0" xfId="0" applyFont="1" applyBorder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5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9" Type="http://schemas.openxmlformats.org/officeDocument/2006/relationships/sharedStrings" Target="sharedStrings.xml"/><Relationship Id="rId28" Type="http://schemas.openxmlformats.org/officeDocument/2006/relationships/styles" Target="styles.xml"/><Relationship Id="rId27" Type="http://schemas.openxmlformats.org/officeDocument/2006/relationships/theme" Target="theme/theme1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F26" sqref="F26"/>
    </sheetView>
  </sheetViews>
  <sheetFormatPr defaultColWidth="10" defaultRowHeight="13.5" outlineLevelRow="7"/>
  <cols>
    <col min="1" max="1" width="3.625" customWidth="1"/>
    <col min="2" max="2" width="3.75" customWidth="1"/>
    <col min="3" max="3" width="4.625" customWidth="1"/>
    <col min="4" max="4" width="19.25" customWidth="1"/>
    <col min="5" max="10" width="9.75" customWidth="1"/>
  </cols>
  <sheetData>
    <row r="1" ht="73.35" customHeight="1" spans="1:9">
      <c r="A1" s="133" t="s">
        <v>0</v>
      </c>
      <c r="B1" s="133"/>
      <c r="C1" s="133"/>
      <c r="D1" s="133"/>
      <c r="E1" s="133"/>
      <c r="F1" s="133"/>
      <c r="G1" s="133"/>
      <c r="H1" s="133"/>
      <c r="I1" s="133"/>
    </row>
    <row r="2" ht="23.25" customHeight="1" spans="1:9">
      <c r="A2" s="59"/>
      <c r="B2" s="59"/>
      <c r="C2" s="59"/>
      <c r="D2" s="59"/>
      <c r="E2" s="59"/>
      <c r="F2" s="59"/>
      <c r="G2" s="59"/>
      <c r="H2" s="59"/>
      <c r="I2" s="59"/>
    </row>
    <row r="3" ht="21.6" customHeight="1" spans="1:9">
      <c r="A3" s="59"/>
      <c r="B3" s="59"/>
      <c r="C3" s="59"/>
      <c r="D3" s="59"/>
      <c r="E3" s="59"/>
      <c r="F3" s="59"/>
      <c r="G3" s="59"/>
      <c r="H3" s="59"/>
      <c r="I3" s="59"/>
    </row>
    <row r="4" ht="39.6" customHeight="1" spans="1:9">
      <c r="A4" s="134"/>
      <c r="B4" s="135"/>
      <c r="C4" s="39"/>
      <c r="D4" s="134" t="s">
        <v>1</v>
      </c>
      <c r="E4" s="135">
        <v>405001</v>
      </c>
      <c r="F4" s="135"/>
      <c r="G4" s="135"/>
      <c r="H4" s="135"/>
      <c r="I4" s="39"/>
    </row>
    <row r="5" ht="54.4" customHeight="1" spans="1:9">
      <c r="A5" s="134"/>
      <c r="B5" s="135"/>
      <c r="C5" s="39"/>
      <c r="D5" s="134" t="s">
        <v>2</v>
      </c>
      <c r="E5" s="135" t="s">
        <v>3</v>
      </c>
      <c r="F5" s="135"/>
      <c r="G5" s="135"/>
      <c r="H5" s="135"/>
      <c r="I5" s="39"/>
    </row>
    <row r="6" ht="16.35" customHeight="1"/>
    <row r="7" ht="16.35" customHeight="1"/>
    <row r="8" ht="16.35" customHeight="1" spans="4:4">
      <c r="D8" s="39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29"/>
  <sheetViews>
    <sheetView topLeftCell="A19" workbookViewId="0">
      <selection activeCell="C44" sqref="C44"/>
    </sheetView>
  </sheetViews>
  <sheetFormatPr defaultColWidth="10" defaultRowHeight="13.5" outlineLevelCol="5"/>
  <cols>
    <col min="1" max="1" width="6.375" customWidth="1"/>
    <col min="2" max="2" width="9.875" customWidth="1"/>
    <col min="3" max="3" width="52.375" customWidth="1"/>
    <col min="4" max="4" width="9.75" customWidth="1"/>
    <col min="5" max="6" width="9.75" style="122" customWidth="1"/>
    <col min="7" max="14" width="10" style="122"/>
  </cols>
  <sheetData>
    <row r="1" ht="32.85" customHeight="1" spans="1:3">
      <c r="A1" s="39"/>
      <c r="B1" s="58" t="s">
        <v>4</v>
      </c>
      <c r="C1" s="58"/>
    </row>
    <row r="2" ht="24.95" customHeight="1" spans="2:3">
      <c r="B2" s="58"/>
      <c r="C2" s="58"/>
    </row>
    <row r="3" ht="31.15" customHeight="1" spans="2:3">
      <c r="B3" s="123" t="s">
        <v>5</v>
      </c>
      <c r="C3" s="123"/>
    </row>
    <row r="4" ht="32.65" customHeight="1" spans="2:3">
      <c r="B4" s="124">
        <v>1</v>
      </c>
      <c r="C4" s="125" t="s">
        <v>6</v>
      </c>
    </row>
    <row r="5" ht="32.65" customHeight="1" spans="2:3">
      <c r="B5" s="124">
        <v>2</v>
      </c>
      <c r="C5" s="125" t="s">
        <v>7</v>
      </c>
    </row>
    <row r="6" ht="32.65" customHeight="1" spans="2:3">
      <c r="B6" s="124">
        <v>3</v>
      </c>
      <c r="C6" s="125" t="s">
        <v>8</v>
      </c>
    </row>
    <row r="7" ht="32.65" customHeight="1" spans="2:3">
      <c r="B7" s="124">
        <v>4</v>
      </c>
      <c r="C7" s="125" t="s">
        <v>9</v>
      </c>
    </row>
    <row r="8" ht="32.65" customHeight="1" spans="2:3">
      <c r="B8" s="124">
        <v>5</v>
      </c>
      <c r="C8" s="125" t="s">
        <v>10</v>
      </c>
    </row>
    <row r="9" ht="32.65" customHeight="1" spans="2:3">
      <c r="B9" s="124">
        <v>6</v>
      </c>
      <c r="C9" s="125" t="s">
        <v>11</v>
      </c>
    </row>
    <row r="10" ht="32.65" customHeight="1" spans="2:3">
      <c r="B10" s="124">
        <v>7</v>
      </c>
      <c r="C10" s="125" t="s">
        <v>12</v>
      </c>
    </row>
    <row r="11" ht="32.65" customHeight="1" spans="2:3">
      <c r="B11" s="124">
        <v>8</v>
      </c>
      <c r="C11" s="125" t="s">
        <v>13</v>
      </c>
    </row>
    <row r="12" ht="32.65" customHeight="1" spans="2:6">
      <c r="B12" s="124">
        <v>9</v>
      </c>
      <c r="C12" s="125" t="s">
        <v>14</v>
      </c>
      <c r="F12" s="126"/>
    </row>
    <row r="13" ht="32.65" customHeight="1" spans="2:3">
      <c r="B13" s="124">
        <v>10</v>
      </c>
      <c r="C13" s="125" t="s">
        <v>15</v>
      </c>
    </row>
    <row r="14" ht="32.65" customHeight="1" spans="2:3">
      <c r="B14" s="124">
        <v>11</v>
      </c>
      <c r="C14" s="125" t="s">
        <v>16</v>
      </c>
    </row>
    <row r="15" ht="32.65" customHeight="1" spans="2:3">
      <c r="B15" s="124">
        <v>12</v>
      </c>
      <c r="C15" s="125" t="s">
        <v>17</v>
      </c>
    </row>
    <row r="16" ht="32.65" customHeight="1" spans="2:3">
      <c r="B16" s="124">
        <v>13</v>
      </c>
      <c r="C16" s="125" t="s">
        <v>18</v>
      </c>
    </row>
    <row r="17" ht="32.65" customHeight="1" spans="2:3">
      <c r="B17" s="124">
        <v>14</v>
      </c>
      <c r="C17" s="125" t="s">
        <v>19</v>
      </c>
    </row>
    <row r="18" ht="32.65" customHeight="1" spans="2:3">
      <c r="B18" s="124">
        <v>15</v>
      </c>
      <c r="C18" s="125" t="s">
        <v>20</v>
      </c>
    </row>
    <row r="19" ht="32.65" customHeight="1" spans="2:3">
      <c r="B19" s="124">
        <v>16</v>
      </c>
      <c r="C19" s="125" t="s">
        <v>21</v>
      </c>
    </row>
    <row r="20" ht="32.65" customHeight="1" spans="2:3">
      <c r="B20" s="124">
        <v>17</v>
      </c>
      <c r="C20" s="125" t="s">
        <v>22</v>
      </c>
    </row>
    <row r="21" ht="32.65" customHeight="1" spans="2:3">
      <c r="B21" s="124">
        <v>18</v>
      </c>
      <c r="C21" s="125" t="s">
        <v>23</v>
      </c>
    </row>
    <row r="22" ht="32.65" customHeight="1" spans="2:3">
      <c r="B22" s="124">
        <v>19</v>
      </c>
      <c r="C22" s="125" t="s">
        <v>24</v>
      </c>
    </row>
    <row r="23" ht="32.65" customHeight="1" spans="2:3">
      <c r="B23" s="124">
        <v>20</v>
      </c>
      <c r="C23" s="125" t="s">
        <v>25</v>
      </c>
    </row>
    <row r="24" ht="32.65" customHeight="1" spans="2:3">
      <c r="B24" s="124">
        <v>21</v>
      </c>
      <c r="C24" s="125" t="s">
        <v>26</v>
      </c>
    </row>
    <row r="25" ht="32.65" customHeight="1" spans="2:3">
      <c r="B25" s="127">
        <v>22</v>
      </c>
      <c r="C25" s="128" t="s">
        <v>27</v>
      </c>
    </row>
    <row r="26" ht="33" customHeight="1" spans="2:3">
      <c r="B26" s="129">
        <v>23</v>
      </c>
      <c r="C26" s="130" t="s">
        <v>28</v>
      </c>
    </row>
    <row r="27" ht="33" customHeight="1" spans="2:3">
      <c r="B27" s="129">
        <v>24</v>
      </c>
      <c r="C27" s="131" t="s">
        <v>29</v>
      </c>
    </row>
    <row r="28" ht="24" customHeight="1" spans="3:3">
      <c r="C28" s="132"/>
    </row>
    <row r="29" spans="3:3">
      <c r="C29" s="132"/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scale="93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zoomScale="130" zoomScaleNormal="130" topLeftCell="A3" workbookViewId="0">
      <selection activeCell="B7" sqref="B7"/>
    </sheetView>
  </sheetViews>
  <sheetFormatPr defaultColWidth="10" defaultRowHeight="13.5" outlineLevelCol="7"/>
  <cols>
    <col min="1" max="1" width="29.5" customWidth="1"/>
    <col min="2" max="2" width="10.125" customWidth="1"/>
    <col min="3" max="3" width="23.125" customWidth="1"/>
    <col min="4" max="4" width="10.625" customWidth="1"/>
    <col min="5" max="5" width="24" customWidth="1"/>
    <col min="6" max="6" width="10.5" customWidth="1"/>
    <col min="7" max="7" width="20.25" customWidth="1"/>
    <col min="8" max="8" width="11" customWidth="1"/>
  </cols>
  <sheetData>
    <row r="1" ht="12.95" customHeight="1" spans="1:8">
      <c r="A1" s="39"/>
      <c r="H1" s="77" t="s">
        <v>30</v>
      </c>
    </row>
    <row r="2" ht="24.2" customHeight="1" spans="1:8">
      <c r="A2" s="121" t="s">
        <v>6</v>
      </c>
      <c r="B2" s="121"/>
      <c r="C2" s="121"/>
      <c r="D2" s="121"/>
      <c r="E2" s="121"/>
      <c r="F2" s="121"/>
      <c r="G2" s="121"/>
      <c r="H2" s="121"/>
    </row>
    <row r="3" ht="17.25" customHeight="1" spans="1:8">
      <c r="A3" s="59" t="s">
        <v>31</v>
      </c>
      <c r="B3" s="59"/>
      <c r="C3" s="59"/>
      <c r="D3" s="59"/>
      <c r="E3" s="59"/>
      <c r="F3" s="59"/>
      <c r="G3" s="78" t="s">
        <v>32</v>
      </c>
      <c r="H3" s="78"/>
    </row>
    <row r="4" ht="17.85" customHeight="1" spans="1:8">
      <c r="A4" s="60" t="s">
        <v>33</v>
      </c>
      <c r="B4" s="60"/>
      <c r="C4" s="60" t="s">
        <v>34</v>
      </c>
      <c r="D4" s="60"/>
      <c r="E4" s="60"/>
      <c r="F4" s="60"/>
      <c r="G4" s="60"/>
      <c r="H4" s="60"/>
    </row>
    <row r="5" ht="22.35" customHeight="1" spans="1:8">
      <c r="A5" s="60" t="s">
        <v>35</v>
      </c>
      <c r="B5" s="60" t="s">
        <v>36</v>
      </c>
      <c r="C5" s="60" t="s">
        <v>37</v>
      </c>
      <c r="D5" s="60" t="s">
        <v>36</v>
      </c>
      <c r="E5" s="60" t="s">
        <v>38</v>
      </c>
      <c r="F5" s="60" t="s">
        <v>36</v>
      </c>
      <c r="G5" s="60" t="s">
        <v>39</v>
      </c>
      <c r="H5" s="60" t="s">
        <v>36</v>
      </c>
    </row>
    <row r="6" ht="16.35" customHeight="1" spans="1:8">
      <c r="A6" s="63" t="s">
        <v>40</v>
      </c>
      <c r="B6" s="81">
        <v>1292.77905</v>
      </c>
      <c r="C6" s="57" t="s">
        <v>41</v>
      </c>
      <c r="D6" s="83"/>
      <c r="E6" s="63" t="s">
        <v>42</v>
      </c>
      <c r="F6" s="62">
        <f>SUM(F7:F9)</f>
        <v>459.77905</v>
      </c>
      <c r="G6" s="57" t="s">
        <v>43</v>
      </c>
      <c r="H6" s="81">
        <v>392.22635</v>
      </c>
    </row>
    <row r="7" ht="16.35" customHeight="1" spans="1:8">
      <c r="A7" s="57" t="s">
        <v>44</v>
      </c>
      <c r="B7" s="81">
        <v>1292.78</v>
      </c>
      <c r="C7" s="57" t="s">
        <v>45</v>
      </c>
      <c r="D7" s="83"/>
      <c r="E7" s="57" t="s">
        <v>46</v>
      </c>
      <c r="F7" s="81">
        <v>392.22635</v>
      </c>
      <c r="G7" s="57" t="s">
        <v>47</v>
      </c>
      <c r="H7" s="81">
        <v>85.0687</v>
      </c>
    </row>
    <row r="8" ht="16.35" customHeight="1" spans="1:8">
      <c r="A8" s="63" t="s">
        <v>48</v>
      </c>
      <c r="B8" s="81"/>
      <c r="C8" s="57" t="s">
        <v>49</v>
      </c>
      <c r="D8" s="83"/>
      <c r="E8" s="57" t="s">
        <v>50</v>
      </c>
      <c r="F8" s="81">
        <v>65.0687</v>
      </c>
      <c r="G8" s="57" t="s">
        <v>51</v>
      </c>
      <c r="H8" s="81"/>
    </row>
    <row r="9" ht="16.35" customHeight="1" spans="1:8">
      <c r="A9" s="57" t="s">
        <v>52</v>
      </c>
      <c r="B9" s="81"/>
      <c r="C9" s="57" t="s">
        <v>53</v>
      </c>
      <c r="D9" s="83"/>
      <c r="E9" s="57" t="s">
        <v>54</v>
      </c>
      <c r="F9" s="81">
        <v>2.484</v>
      </c>
      <c r="G9" s="57" t="s">
        <v>55</v>
      </c>
      <c r="H9" s="81"/>
    </row>
    <row r="10" ht="16.35" customHeight="1" spans="1:8">
      <c r="A10" s="57" t="s">
        <v>56</v>
      </c>
      <c r="B10" s="81"/>
      <c r="C10" s="57" t="s">
        <v>57</v>
      </c>
      <c r="D10" s="83"/>
      <c r="E10" s="63" t="s">
        <v>58</v>
      </c>
      <c r="F10" s="62">
        <f>SUM(F11:F20)</f>
        <v>1183</v>
      </c>
      <c r="G10" s="57" t="s">
        <v>59</v>
      </c>
      <c r="H10" s="81"/>
    </row>
    <row r="11" ht="16.35" customHeight="1" spans="1:8">
      <c r="A11" s="57" t="s">
        <v>60</v>
      </c>
      <c r="B11" s="81"/>
      <c r="C11" s="57" t="s">
        <v>61</v>
      </c>
      <c r="D11" s="83"/>
      <c r="E11" s="57" t="s">
        <v>62</v>
      </c>
      <c r="F11" s="81"/>
      <c r="G11" s="57" t="s">
        <v>63</v>
      </c>
      <c r="H11" s="81"/>
    </row>
    <row r="12" ht="16.35" customHeight="1" spans="1:8">
      <c r="A12" s="57" t="s">
        <v>64</v>
      </c>
      <c r="B12" s="81"/>
      <c r="C12" s="57" t="s">
        <v>65</v>
      </c>
      <c r="D12" s="83"/>
      <c r="E12" s="57" t="s">
        <v>66</v>
      </c>
      <c r="F12" s="81">
        <v>20</v>
      </c>
      <c r="G12" s="57" t="s">
        <v>67</v>
      </c>
      <c r="H12" s="81"/>
    </row>
    <row r="13" ht="16.35" customHeight="1" spans="1:8">
      <c r="A13" s="57" t="s">
        <v>68</v>
      </c>
      <c r="B13" s="81"/>
      <c r="C13" s="57" t="s">
        <v>69</v>
      </c>
      <c r="D13" s="83">
        <v>263.1521</v>
      </c>
      <c r="E13" s="57" t="s">
        <v>70</v>
      </c>
      <c r="F13" s="81">
        <v>200</v>
      </c>
      <c r="G13" s="57" t="s">
        <v>71</v>
      </c>
      <c r="H13" s="81"/>
    </row>
    <row r="14" ht="16.35" customHeight="1" spans="1:8">
      <c r="A14" s="57" t="s">
        <v>72</v>
      </c>
      <c r="B14" s="81"/>
      <c r="C14" s="57" t="s">
        <v>73</v>
      </c>
      <c r="D14" s="83"/>
      <c r="E14" s="57" t="s">
        <v>74</v>
      </c>
      <c r="F14" s="81"/>
      <c r="G14" s="57" t="s">
        <v>75</v>
      </c>
      <c r="H14" s="81">
        <v>202.484</v>
      </c>
    </row>
    <row r="15" ht="16.35" customHeight="1" spans="1:8">
      <c r="A15" s="57" t="s">
        <v>76</v>
      </c>
      <c r="B15" s="81"/>
      <c r="C15" s="57" t="s">
        <v>77</v>
      </c>
      <c r="D15" s="83">
        <v>21.471714</v>
      </c>
      <c r="E15" s="57" t="s">
        <v>78</v>
      </c>
      <c r="F15" s="81"/>
      <c r="G15" s="57" t="s">
        <v>79</v>
      </c>
      <c r="H15" s="81"/>
    </row>
    <row r="16" ht="16.35" customHeight="1" spans="1:8">
      <c r="A16" s="57" t="s">
        <v>80</v>
      </c>
      <c r="B16" s="81"/>
      <c r="C16" s="57" t="s">
        <v>81</v>
      </c>
      <c r="D16" s="83"/>
      <c r="E16" s="57" t="s">
        <v>82</v>
      </c>
      <c r="F16" s="81"/>
      <c r="G16" s="57" t="s">
        <v>83</v>
      </c>
      <c r="H16" s="81"/>
    </row>
    <row r="17" ht="16.35" customHeight="1" spans="1:8">
      <c r="A17" s="57" t="s">
        <v>84</v>
      </c>
      <c r="B17" s="81"/>
      <c r="C17" s="57" t="s">
        <v>85</v>
      </c>
      <c r="D17" s="83"/>
      <c r="E17" s="57" t="s">
        <v>86</v>
      </c>
      <c r="F17" s="81"/>
      <c r="G17" s="57" t="s">
        <v>87</v>
      </c>
      <c r="H17" s="81"/>
    </row>
    <row r="18" ht="16.35" customHeight="1" spans="1:8">
      <c r="A18" s="57" t="s">
        <v>88</v>
      </c>
      <c r="B18" s="81"/>
      <c r="C18" s="57" t="s">
        <v>89</v>
      </c>
      <c r="D18" s="83"/>
      <c r="E18" s="57" t="s">
        <v>90</v>
      </c>
      <c r="F18" s="81"/>
      <c r="G18" s="57" t="s">
        <v>91</v>
      </c>
      <c r="H18" s="81"/>
    </row>
    <row r="19" ht="16.35" customHeight="1" spans="1:8">
      <c r="A19" s="57" t="s">
        <v>92</v>
      </c>
      <c r="B19" s="81"/>
      <c r="C19" s="57" t="s">
        <v>93</v>
      </c>
      <c r="D19" s="83">
        <v>1327.842228</v>
      </c>
      <c r="E19" s="57" t="s">
        <v>94</v>
      </c>
      <c r="F19" s="81"/>
      <c r="G19" s="57" t="s">
        <v>95</v>
      </c>
      <c r="H19" s="81">
        <v>963</v>
      </c>
    </row>
    <row r="20" ht="16.35" customHeight="1" spans="1:8">
      <c r="A20" s="63" t="s">
        <v>96</v>
      </c>
      <c r="B20" s="62"/>
      <c r="C20" s="57" t="s">
        <v>97</v>
      </c>
      <c r="D20" s="83"/>
      <c r="E20" s="57" t="s">
        <v>98</v>
      </c>
      <c r="F20" s="81">
        <v>963</v>
      </c>
      <c r="G20" s="57"/>
      <c r="H20" s="81"/>
    </row>
    <row r="21" ht="16.35" customHeight="1" spans="1:8">
      <c r="A21" s="63" t="s">
        <v>99</v>
      </c>
      <c r="B21" s="62"/>
      <c r="C21" s="57" t="s">
        <v>100</v>
      </c>
      <c r="D21" s="83"/>
      <c r="E21" s="63" t="s">
        <v>101</v>
      </c>
      <c r="F21" s="62"/>
      <c r="G21" s="57"/>
      <c r="H21" s="81"/>
    </row>
    <row r="22" ht="16.35" customHeight="1" spans="1:8">
      <c r="A22" s="63" t="s">
        <v>102</v>
      </c>
      <c r="B22" s="62"/>
      <c r="C22" s="57" t="s">
        <v>103</v>
      </c>
      <c r="D22" s="83"/>
      <c r="E22" s="57"/>
      <c r="F22" s="57"/>
      <c r="G22" s="57"/>
      <c r="H22" s="81"/>
    </row>
    <row r="23" ht="16.35" customHeight="1" spans="1:8">
      <c r="A23" s="63" t="s">
        <v>104</v>
      </c>
      <c r="B23" s="62"/>
      <c r="C23" s="57" t="s">
        <v>105</v>
      </c>
      <c r="D23" s="83"/>
      <c r="E23" s="57"/>
      <c r="F23" s="57"/>
      <c r="G23" s="57"/>
      <c r="H23" s="81"/>
    </row>
    <row r="24" ht="16.35" customHeight="1" spans="1:8">
      <c r="A24" s="63" t="s">
        <v>106</v>
      </c>
      <c r="B24" s="62"/>
      <c r="C24" s="57" t="s">
        <v>107</v>
      </c>
      <c r="D24" s="83"/>
      <c r="E24" s="57"/>
      <c r="F24" s="57"/>
      <c r="G24" s="57"/>
      <c r="H24" s="81"/>
    </row>
    <row r="25" ht="16.35" customHeight="1" spans="1:8">
      <c r="A25" s="57" t="s">
        <v>108</v>
      </c>
      <c r="B25" s="81"/>
      <c r="C25" s="57" t="s">
        <v>109</v>
      </c>
      <c r="D25" s="83">
        <v>30.313008</v>
      </c>
      <c r="E25" s="57"/>
      <c r="F25" s="57"/>
      <c r="G25" s="57"/>
      <c r="H25" s="81"/>
    </row>
    <row r="26" ht="16.35" customHeight="1" spans="1:8">
      <c r="A26" s="57" t="s">
        <v>110</v>
      </c>
      <c r="B26" s="81"/>
      <c r="C26" s="57" t="s">
        <v>111</v>
      </c>
      <c r="D26" s="83"/>
      <c r="E26" s="57"/>
      <c r="F26" s="57"/>
      <c r="G26" s="57"/>
      <c r="H26" s="81"/>
    </row>
    <row r="27" ht="16.35" customHeight="1" spans="1:8">
      <c r="A27" s="57" t="s">
        <v>112</v>
      </c>
      <c r="B27" s="81"/>
      <c r="C27" s="57" t="s">
        <v>113</v>
      </c>
      <c r="D27" s="83"/>
      <c r="E27" s="57"/>
      <c r="F27" s="57"/>
      <c r="G27" s="57"/>
      <c r="H27" s="81"/>
    </row>
    <row r="28" ht="16.35" customHeight="1" spans="1:8">
      <c r="A28" s="63" t="s">
        <v>114</v>
      </c>
      <c r="B28" s="62"/>
      <c r="C28" s="57" t="s">
        <v>115</v>
      </c>
      <c r="D28" s="83"/>
      <c r="E28" s="57"/>
      <c r="F28" s="57"/>
      <c r="G28" s="57"/>
      <c r="H28" s="81"/>
    </row>
    <row r="29" ht="16.35" customHeight="1" spans="1:8">
      <c r="A29" s="63" t="s">
        <v>116</v>
      </c>
      <c r="B29" s="62"/>
      <c r="C29" s="57" t="s">
        <v>117</v>
      </c>
      <c r="D29" s="83"/>
      <c r="E29" s="57"/>
      <c r="F29" s="57"/>
      <c r="G29" s="57"/>
      <c r="H29" s="81"/>
    </row>
    <row r="30" ht="16.35" customHeight="1" spans="1:8">
      <c r="A30" s="63" t="s">
        <v>118</v>
      </c>
      <c r="B30" s="62"/>
      <c r="C30" s="57" t="s">
        <v>119</v>
      </c>
      <c r="D30" s="83"/>
      <c r="E30" s="57"/>
      <c r="F30" s="57"/>
      <c r="G30" s="57"/>
      <c r="H30" s="81"/>
    </row>
    <row r="31" ht="16.35" customHeight="1" spans="1:8">
      <c r="A31" s="63" t="s">
        <v>120</v>
      </c>
      <c r="B31" s="62"/>
      <c r="C31" s="57" t="s">
        <v>121</v>
      </c>
      <c r="D31" s="83"/>
      <c r="E31" s="57"/>
      <c r="F31" s="57"/>
      <c r="G31" s="57"/>
      <c r="H31" s="81"/>
    </row>
    <row r="32" ht="16.35" customHeight="1" spans="1:8">
      <c r="A32" s="63" t="s">
        <v>122</v>
      </c>
      <c r="B32" s="62">
        <v>350</v>
      </c>
      <c r="C32" s="57" t="s">
        <v>123</v>
      </c>
      <c r="D32" s="83"/>
      <c r="E32" s="57"/>
      <c r="F32" s="57"/>
      <c r="G32" s="57"/>
      <c r="H32" s="81"/>
    </row>
    <row r="33" ht="16.35" customHeight="1" spans="1:8">
      <c r="A33" s="57"/>
      <c r="B33" s="57"/>
      <c r="C33" s="57" t="s">
        <v>124</v>
      </c>
      <c r="D33" s="83"/>
      <c r="E33" s="57"/>
      <c r="F33" s="57"/>
      <c r="G33" s="57"/>
      <c r="H33" s="57"/>
    </row>
    <row r="34" ht="16.35" customHeight="1" spans="1:8">
      <c r="A34" s="57"/>
      <c r="B34" s="57"/>
      <c r="C34" s="57" t="s">
        <v>125</v>
      </c>
      <c r="D34" s="83"/>
      <c r="E34" s="57"/>
      <c r="F34" s="57"/>
      <c r="G34" s="57"/>
      <c r="H34" s="57"/>
    </row>
    <row r="35" ht="16.35" customHeight="1" spans="1:8">
      <c r="A35" s="57"/>
      <c r="B35" s="57"/>
      <c r="C35" s="57" t="s">
        <v>126</v>
      </c>
      <c r="D35" s="83"/>
      <c r="E35" s="57"/>
      <c r="F35" s="57"/>
      <c r="G35" s="57"/>
      <c r="H35" s="57"/>
    </row>
    <row r="36" ht="16.35" customHeight="1" spans="1:8">
      <c r="A36" s="57"/>
      <c r="B36" s="57"/>
      <c r="C36" s="57"/>
      <c r="D36" s="57"/>
      <c r="E36" s="57"/>
      <c r="F36" s="57"/>
      <c r="G36" s="57"/>
      <c r="H36" s="57"/>
    </row>
    <row r="37" ht="16.35" customHeight="1" spans="1:8">
      <c r="A37" s="63" t="s">
        <v>127</v>
      </c>
      <c r="B37" s="62">
        <v>1642.78</v>
      </c>
      <c r="C37" s="63" t="s">
        <v>128</v>
      </c>
      <c r="D37" s="62">
        <f>SUM(D6:D36)</f>
        <v>1642.77905</v>
      </c>
      <c r="E37" s="63" t="s">
        <v>128</v>
      </c>
      <c r="F37" s="62">
        <f>F10+F6</f>
        <v>1642.77905</v>
      </c>
      <c r="G37" s="63" t="s">
        <v>128</v>
      </c>
      <c r="H37" s="62">
        <f>SUM(H6:H19)</f>
        <v>1642.77905</v>
      </c>
    </row>
    <row r="38" ht="16.35" customHeight="1" spans="1:8">
      <c r="A38" s="63" t="s">
        <v>129</v>
      </c>
      <c r="B38" s="62"/>
      <c r="C38" s="63" t="s">
        <v>130</v>
      </c>
      <c r="D38" s="62"/>
      <c r="E38" s="63" t="s">
        <v>130</v>
      </c>
      <c r="F38" s="62"/>
      <c r="G38" s="63" t="s">
        <v>130</v>
      </c>
      <c r="H38" s="62"/>
    </row>
    <row r="39" ht="16.35" customHeight="1" spans="1:8">
      <c r="A39" s="57"/>
      <c r="B39" s="81"/>
      <c r="C39" s="57"/>
      <c r="D39" s="81"/>
      <c r="E39" s="63"/>
      <c r="F39" s="62"/>
      <c r="G39" s="63"/>
      <c r="H39" s="62"/>
    </row>
    <row r="40" ht="16.35" customHeight="1" spans="1:8">
      <c r="A40" s="63" t="s">
        <v>131</v>
      </c>
      <c r="B40" s="62">
        <v>1642.78</v>
      </c>
      <c r="C40" s="63" t="s">
        <v>132</v>
      </c>
      <c r="D40" s="62">
        <v>1642.78</v>
      </c>
      <c r="E40" s="63" t="s">
        <v>132</v>
      </c>
      <c r="F40" s="62">
        <v>1642.78</v>
      </c>
      <c r="G40" s="63" t="s">
        <v>132</v>
      </c>
      <c r="H40" s="62">
        <v>1642.78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zoomScale="130" zoomScaleNormal="130" workbookViewId="0">
      <selection activeCell="C10" sqref="C10"/>
    </sheetView>
  </sheetViews>
  <sheetFormatPr defaultColWidth="10" defaultRowHeight="13.5"/>
  <cols>
    <col min="1" max="1" width="15.575" customWidth="1"/>
    <col min="2" max="2" width="17.975" customWidth="1"/>
    <col min="3" max="3" width="8.25" customWidth="1"/>
    <col min="4" max="25" width="7.75" customWidth="1"/>
  </cols>
  <sheetData>
    <row r="1" ht="16.35" customHeight="1" spans="1:25">
      <c r="A1" s="39"/>
      <c r="X1" s="77" t="s">
        <v>133</v>
      </c>
      <c r="Y1" s="77"/>
    </row>
    <row r="2" ht="33.6" customHeight="1" spans="1:25">
      <c r="A2" s="79" t="s">
        <v>7</v>
      </c>
      <c r="B2" s="79"/>
      <c r="C2" s="79"/>
      <c r="D2" s="79"/>
      <c r="E2" s="79"/>
      <c r="F2" s="79"/>
      <c r="G2" s="79"/>
      <c r="H2" s="79"/>
      <c r="I2" s="79"/>
      <c r="J2" s="79"/>
      <c r="K2" s="79"/>
      <c r="L2" s="79"/>
      <c r="M2" s="79"/>
      <c r="N2" s="79"/>
      <c r="O2" s="79"/>
      <c r="P2" s="79"/>
      <c r="Q2" s="79"/>
      <c r="R2" s="79"/>
      <c r="S2" s="79"/>
      <c r="T2" s="79"/>
      <c r="U2" s="79"/>
      <c r="V2" s="79"/>
      <c r="W2" s="79"/>
      <c r="X2" s="79"/>
      <c r="Y2" s="79"/>
    </row>
    <row r="3" ht="22.35" customHeight="1" spans="1:25">
      <c r="A3" s="59" t="s">
        <v>31</v>
      </c>
      <c r="B3" s="59"/>
      <c r="C3" s="59"/>
      <c r="D3" s="59"/>
      <c r="E3" s="59"/>
      <c r="F3" s="59"/>
      <c r="G3" s="59"/>
      <c r="H3" s="59"/>
      <c r="I3" s="59"/>
      <c r="J3" s="59"/>
      <c r="K3" s="59"/>
      <c r="L3" s="59"/>
      <c r="M3" s="59"/>
      <c r="N3" s="59"/>
      <c r="O3" s="59"/>
      <c r="P3" s="59"/>
      <c r="Q3" s="59"/>
      <c r="R3" s="59"/>
      <c r="S3" s="59"/>
      <c r="T3" s="59"/>
      <c r="U3" s="59"/>
      <c r="V3" s="59"/>
      <c r="W3" s="59"/>
      <c r="X3" s="78" t="s">
        <v>32</v>
      </c>
      <c r="Y3" s="78"/>
    </row>
    <row r="4" ht="22.35" customHeight="1" spans="1:25">
      <c r="A4" s="42" t="s">
        <v>134</v>
      </c>
      <c r="B4" s="42" t="s">
        <v>135</v>
      </c>
      <c r="C4" s="42" t="s">
        <v>136</v>
      </c>
      <c r="D4" s="42" t="s">
        <v>137</v>
      </c>
      <c r="E4" s="42"/>
      <c r="F4" s="42"/>
      <c r="G4" s="42"/>
      <c r="H4" s="42"/>
      <c r="I4" s="42"/>
      <c r="J4" s="42"/>
      <c r="K4" s="42"/>
      <c r="L4" s="42"/>
      <c r="M4" s="42"/>
      <c r="N4" s="42"/>
      <c r="O4" s="42"/>
      <c r="P4" s="42"/>
      <c r="Q4" s="42"/>
      <c r="R4" s="42"/>
      <c r="S4" s="42" t="s">
        <v>129</v>
      </c>
      <c r="T4" s="42"/>
      <c r="U4" s="42"/>
      <c r="V4" s="42"/>
      <c r="W4" s="42"/>
      <c r="X4" s="42"/>
      <c r="Y4" s="42"/>
    </row>
    <row r="5" ht="22.35" customHeight="1" spans="1:25">
      <c r="A5" s="42"/>
      <c r="B5" s="42"/>
      <c r="C5" s="42"/>
      <c r="D5" s="42" t="s">
        <v>138</v>
      </c>
      <c r="E5" s="42" t="s">
        <v>139</v>
      </c>
      <c r="F5" s="42" t="s">
        <v>140</v>
      </c>
      <c r="G5" s="42" t="s">
        <v>141</v>
      </c>
      <c r="H5" s="42" t="s">
        <v>142</v>
      </c>
      <c r="I5" s="42" t="s">
        <v>143</v>
      </c>
      <c r="J5" s="42" t="s">
        <v>144</v>
      </c>
      <c r="K5" s="42"/>
      <c r="L5" s="42"/>
      <c r="M5" s="42"/>
      <c r="N5" s="42" t="s">
        <v>145</v>
      </c>
      <c r="O5" s="42" t="s">
        <v>146</v>
      </c>
      <c r="P5" s="42" t="s">
        <v>147</v>
      </c>
      <c r="Q5" s="42" t="s">
        <v>148</v>
      </c>
      <c r="R5" s="42" t="s">
        <v>149</v>
      </c>
      <c r="S5" s="42" t="s">
        <v>138</v>
      </c>
      <c r="T5" s="42" t="s">
        <v>139</v>
      </c>
      <c r="U5" s="42" t="s">
        <v>140</v>
      </c>
      <c r="V5" s="42" t="s">
        <v>141</v>
      </c>
      <c r="W5" s="42" t="s">
        <v>142</v>
      </c>
      <c r="X5" s="42" t="s">
        <v>143</v>
      </c>
      <c r="Y5" s="42" t="s">
        <v>150</v>
      </c>
    </row>
    <row r="6" ht="22.35" customHeight="1" spans="1:25">
      <c r="A6" s="42"/>
      <c r="B6" s="42"/>
      <c r="C6" s="42"/>
      <c r="D6" s="42"/>
      <c r="E6" s="42"/>
      <c r="F6" s="42"/>
      <c r="G6" s="42"/>
      <c r="H6" s="42"/>
      <c r="I6" s="42"/>
      <c r="J6" s="42" t="s">
        <v>151</v>
      </c>
      <c r="K6" s="42" t="s">
        <v>152</v>
      </c>
      <c r="L6" s="42" t="s">
        <v>153</v>
      </c>
      <c r="M6" s="42" t="s">
        <v>142</v>
      </c>
      <c r="N6" s="42"/>
      <c r="O6" s="42"/>
      <c r="P6" s="42"/>
      <c r="Q6" s="42"/>
      <c r="R6" s="42"/>
      <c r="S6" s="42"/>
      <c r="T6" s="42"/>
      <c r="U6" s="42"/>
      <c r="V6" s="42"/>
      <c r="W6" s="42"/>
      <c r="X6" s="42"/>
      <c r="Y6" s="42"/>
    </row>
    <row r="7" ht="22.9" customHeight="1" spans="1:25">
      <c r="A7" s="63"/>
      <c r="B7" s="63" t="s">
        <v>136</v>
      </c>
      <c r="C7" s="86">
        <v>1642.78</v>
      </c>
      <c r="D7" s="86">
        <v>1642.78</v>
      </c>
      <c r="E7" s="86">
        <v>1292.78</v>
      </c>
      <c r="F7" s="86"/>
      <c r="G7" s="86"/>
      <c r="H7" s="86"/>
      <c r="I7" s="86"/>
      <c r="J7" s="86"/>
      <c r="K7" s="86"/>
      <c r="L7" s="86"/>
      <c r="M7" s="86"/>
      <c r="N7" s="86"/>
      <c r="O7" s="86"/>
      <c r="P7" s="86"/>
      <c r="Q7" s="86"/>
      <c r="R7" s="86">
        <v>350</v>
      </c>
      <c r="S7" s="86"/>
      <c r="T7" s="86"/>
      <c r="U7" s="86"/>
      <c r="V7" s="86"/>
      <c r="W7" s="86"/>
      <c r="X7" s="86"/>
      <c r="Y7" s="86"/>
    </row>
    <row r="8" ht="22.9" customHeight="1" spans="1:25">
      <c r="A8" s="92">
        <v>405</v>
      </c>
      <c r="B8" s="92" t="s">
        <v>3</v>
      </c>
      <c r="C8" s="86">
        <v>1642.78</v>
      </c>
      <c r="D8" s="86">
        <v>1642.78</v>
      </c>
      <c r="E8" s="86">
        <v>1292.78</v>
      </c>
      <c r="F8" s="86"/>
      <c r="G8" s="86"/>
      <c r="H8" s="86"/>
      <c r="I8" s="86"/>
      <c r="J8" s="86"/>
      <c r="K8" s="86"/>
      <c r="L8" s="86"/>
      <c r="M8" s="86"/>
      <c r="N8" s="86"/>
      <c r="O8" s="86"/>
      <c r="P8" s="86"/>
      <c r="Q8" s="86"/>
      <c r="R8" s="86">
        <v>350</v>
      </c>
      <c r="S8" s="86"/>
      <c r="T8" s="86"/>
      <c r="U8" s="86"/>
      <c r="V8" s="86"/>
      <c r="W8" s="86"/>
      <c r="X8" s="86"/>
      <c r="Y8" s="86"/>
    </row>
    <row r="9" ht="22.9" customHeight="1" spans="1:25">
      <c r="A9" s="92" t="s">
        <v>154</v>
      </c>
      <c r="B9" s="92" t="s">
        <v>155</v>
      </c>
      <c r="C9" s="86">
        <v>1642.78</v>
      </c>
      <c r="D9" s="86">
        <v>1642.78</v>
      </c>
      <c r="E9" s="86">
        <v>1292.78</v>
      </c>
      <c r="F9" s="81"/>
      <c r="G9" s="81"/>
      <c r="H9" s="81"/>
      <c r="I9" s="81"/>
      <c r="J9" s="81"/>
      <c r="K9" s="81"/>
      <c r="L9" s="81"/>
      <c r="M9" s="81"/>
      <c r="N9" s="81"/>
      <c r="O9" s="81"/>
      <c r="P9" s="81"/>
      <c r="Q9" s="81"/>
      <c r="R9" s="81">
        <v>350</v>
      </c>
      <c r="S9" s="81"/>
      <c r="T9" s="81"/>
      <c r="U9" s="81"/>
      <c r="V9" s="81"/>
      <c r="W9" s="81"/>
      <c r="X9" s="81"/>
      <c r="Y9" s="81"/>
    </row>
    <row r="10" ht="16.35" customHeight="1"/>
    <row r="11" ht="16.35" customHeight="1" spans="7:7">
      <c r="G11" s="39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2"/>
  <sheetViews>
    <sheetView zoomScale="130" zoomScaleNormal="130" topLeftCell="A14" workbookViewId="0">
      <selection activeCell="A9" sqref="A9:E31"/>
    </sheetView>
  </sheetViews>
  <sheetFormatPr defaultColWidth="10" defaultRowHeight="13.5"/>
  <cols>
    <col min="1" max="1" width="4.625" customWidth="1"/>
    <col min="2" max="2" width="4.875" customWidth="1"/>
    <col min="3" max="3" width="5" customWidth="1"/>
    <col min="4" max="4" width="11" customWidth="1"/>
    <col min="5" max="5" width="31.725" customWidth="1"/>
    <col min="6" max="6" width="12.375" customWidth="1"/>
    <col min="7" max="7" width="11.375" customWidth="1"/>
    <col min="8" max="8" width="14" customWidth="1"/>
    <col min="9" max="9" width="14.75" customWidth="1"/>
    <col min="10" max="11" width="17.5" customWidth="1"/>
  </cols>
  <sheetData>
    <row r="1" ht="16.35" customHeight="1" spans="1:11">
      <c r="A1" s="39"/>
      <c r="D1" s="112"/>
      <c r="K1" s="77" t="s">
        <v>156</v>
      </c>
    </row>
    <row r="2" ht="31.9" customHeight="1" spans="1:11">
      <c r="A2" s="79" t="s">
        <v>8</v>
      </c>
      <c r="B2" s="79"/>
      <c r="C2" s="79"/>
      <c r="D2" s="79"/>
      <c r="E2" s="79"/>
      <c r="F2" s="79"/>
      <c r="G2" s="79"/>
      <c r="H2" s="79"/>
      <c r="I2" s="79"/>
      <c r="J2" s="79"/>
      <c r="K2" s="79"/>
    </row>
    <row r="3" ht="24.95" customHeight="1" spans="1:11">
      <c r="A3" s="113" t="s">
        <v>31</v>
      </c>
      <c r="B3" s="113"/>
      <c r="C3" s="113"/>
      <c r="D3" s="113"/>
      <c r="E3" s="113"/>
      <c r="F3" s="113"/>
      <c r="G3" s="113"/>
      <c r="H3" s="113"/>
      <c r="I3" s="113"/>
      <c r="J3" s="113"/>
      <c r="K3" s="78" t="s">
        <v>32</v>
      </c>
    </row>
    <row r="4" ht="27.6" customHeight="1" spans="1:11">
      <c r="A4" s="60" t="s">
        <v>157</v>
      </c>
      <c r="B4" s="60"/>
      <c r="C4" s="60"/>
      <c r="D4" s="60" t="s">
        <v>158</v>
      </c>
      <c r="E4" s="60" t="s">
        <v>159</v>
      </c>
      <c r="F4" s="60" t="s">
        <v>136</v>
      </c>
      <c r="G4" s="60" t="s">
        <v>160</v>
      </c>
      <c r="H4" s="60" t="s">
        <v>161</v>
      </c>
      <c r="I4" s="60" t="s">
        <v>162</v>
      </c>
      <c r="J4" s="60" t="s">
        <v>163</v>
      </c>
      <c r="K4" s="60" t="s">
        <v>164</v>
      </c>
    </row>
    <row r="5" ht="25.9" customHeight="1" spans="1:11">
      <c r="A5" s="60" t="s">
        <v>165</v>
      </c>
      <c r="B5" s="60" t="s">
        <v>166</v>
      </c>
      <c r="C5" s="60" t="s">
        <v>167</v>
      </c>
      <c r="D5" s="60"/>
      <c r="E5" s="60"/>
      <c r="F5" s="60"/>
      <c r="G5" s="60"/>
      <c r="H5" s="60"/>
      <c r="I5" s="60"/>
      <c r="J5" s="60"/>
      <c r="K5" s="60"/>
    </row>
    <row r="6" ht="22.9" customHeight="1" spans="1:11">
      <c r="A6" s="114"/>
      <c r="B6" s="114"/>
      <c r="C6" s="114"/>
      <c r="D6" s="115" t="s">
        <v>136</v>
      </c>
      <c r="E6" s="115"/>
      <c r="F6" s="116">
        <v>1642.77905</v>
      </c>
      <c r="G6" s="116">
        <v>459.77905</v>
      </c>
      <c r="H6" s="116">
        <v>1183</v>
      </c>
      <c r="I6" s="116"/>
      <c r="J6" s="115"/>
      <c r="K6" s="115"/>
    </row>
    <row r="7" ht="22.9" customHeight="1" spans="1:11">
      <c r="A7" s="84"/>
      <c r="B7" s="84"/>
      <c r="C7" s="84"/>
      <c r="D7" s="91">
        <v>405</v>
      </c>
      <c r="E7" s="91" t="s">
        <v>3</v>
      </c>
      <c r="F7" s="117">
        <v>1642.77905</v>
      </c>
      <c r="G7" s="117">
        <v>459.77905</v>
      </c>
      <c r="H7" s="117">
        <v>1183</v>
      </c>
      <c r="I7" s="117"/>
      <c r="J7" s="119"/>
      <c r="K7" s="119"/>
    </row>
    <row r="8" ht="22.9" customHeight="1" spans="1:11">
      <c r="A8" s="84"/>
      <c r="B8" s="84"/>
      <c r="C8" s="84"/>
      <c r="D8" s="91" t="s">
        <v>154</v>
      </c>
      <c r="E8" s="91" t="s">
        <v>155</v>
      </c>
      <c r="F8" s="117">
        <v>1642.77905</v>
      </c>
      <c r="G8" s="117">
        <v>459.77905</v>
      </c>
      <c r="H8" s="117">
        <v>1183</v>
      </c>
      <c r="I8" s="117"/>
      <c r="J8" s="119"/>
      <c r="K8" s="119"/>
    </row>
    <row r="9" ht="22.9" customHeight="1" spans="1:11">
      <c r="A9" s="101">
        <v>208</v>
      </c>
      <c r="B9" s="101"/>
      <c r="C9" s="101"/>
      <c r="D9" s="102">
        <v>208</v>
      </c>
      <c r="E9" s="102" t="s">
        <v>168</v>
      </c>
      <c r="F9" s="83">
        <v>263.1521</v>
      </c>
      <c r="G9" s="83">
        <v>63.1521</v>
      </c>
      <c r="H9" s="83">
        <v>200</v>
      </c>
      <c r="I9" s="83"/>
      <c r="J9" s="110"/>
      <c r="K9" s="110"/>
    </row>
    <row r="10" ht="22.9" customHeight="1" spans="1:11">
      <c r="A10" s="101">
        <v>208</v>
      </c>
      <c r="B10" s="101" t="s">
        <v>169</v>
      </c>
      <c r="C10" s="101"/>
      <c r="D10" s="102" t="s">
        <v>170</v>
      </c>
      <c r="E10" s="102" t="s">
        <v>171</v>
      </c>
      <c r="F10" s="83">
        <v>60.626016</v>
      </c>
      <c r="G10" s="83">
        <v>60.626016</v>
      </c>
      <c r="H10" s="83"/>
      <c r="I10" s="83"/>
      <c r="J10" s="110"/>
      <c r="K10" s="110"/>
    </row>
    <row r="11" ht="22.9" customHeight="1" spans="1:11">
      <c r="A11" s="101">
        <v>208</v>
      </c>
      <c r="B11" s="101" t="s">
        <v>169</v>
      </c>
      <c r="C11" s="107" t="s">
        <v>169</v>
      </c>
      <c r="D11" s="95" t="s">
        <v>172</v>
      </c>
      <c r="E11" s="95" t="s">
        <v>173</v>
      </c>
      <c r="F11" s="118">
        <v>40.417344</v>
      </c>
      <c r="G11" s="118">
        <v>40.417344</v>
      </c>
      <c r="H11" s="118"/>
      <c r="I11" s="118"/>
      <c r="J11" s="120"/>
      <c r="K11" s="120"/>
    </row>
    <row r="12" ht="22.9" customHeight="1" spans="1:11">
      <c r="A12" s="107">
        <v>208</v>
      </c>
      <c r="B12" s="107" t="s">
        <v>169</v>
      </c>
      <c r="C12" s="107" t="s">
        <v>174</v>
      </c>
      <c r="D12" s="95" t="s">
        <v>175</v>
      </c>
      <c r="E12" s="95" t="s">
        <v>176</v>
      </c>
      <c r="F12" s="118">
        <v>20.208672</v>
      </c>
      <c r="G12" s="118">
        <v>20.208672</v>
      </c>
      <c r="H12" s="118"/>
      <c r="I12" s="118"/>
      <c r="J12" s="120"/>
      <c r="K12" s="120"/>
    </row>
    <row r="13" ht="22.9" customHeight="1" spans="1:11">
      <c r="A13" s="101">
        <v>208</v>
      </c>
      <c r="B13" s="101">
        <v>10</v>
      </c>
      <c r="C13" s="101"/>
      <c r="D13" s="102" t="s">
        <v>177</v>
      </c>
      <c r="E13" s="102" t="s">
        <v>178</v>
      </c>
      <c r="F13" s="83">
        <v>200</v>
      </c>
      <c r="G13" s="83"/>
      <c r="H13" s="83">
        <v>200</v>
      </c>
      <c r="I13" s="83"/>
      <c r="J13" s="110"/>
      <c r="K13" s="110"/>
    </row>
    <row r="14" ht="22.9" customHeight="1" spans="1:11">
      <c r="A14" s="101">
        <v>208</v>
      </c>
      <c r="B14" s="101">
        <v>10</v>
      </c>
      <c r="C14" s="101">
        <v>99</v>
      </c>
      <c r="D14" s="102" t="s">
        <v>179</v>
      </c>
      <c r="E14" s="102" t="s">
        <v>180</v>
      </c>
      <c r="F14" s="83">
        <v>200</v>
      </c>
      <c r="G14" s="83"/>
      <c r="H14" s="83">
        <v>200</v>
      </c>
      <c r="I14" s="83"/>
      <c r="J14" s="110"/>
      <c r="K14" s="110"/>
    </row>
    <row r="15" ht="22.9" customHeight="1" spans="1:11">
      <c r="A15" s="107">
        <v>208</v>
      </c>
      <c r="B15" s="107">
        <v>99</v>
      </c>
      <c r="C15" s="107"/>
      <c r="D15" s="95" t="s">
        <v>181</v>
      </c>
      <c r="E15" s="95" t="s">
        <v>182</v>
      </c>
      <c r="F15" s="118">
        <v>2.526084</v>
      </c>
      <c r="G15" s="118">
        <v>2.526084</v>
      </c>
      <c r="H15" s="118"/>
      <c r="I15" s="118"/>
      <c r="J15" s="120"/>
      <c r="K15" s="120"/>
    </row>
    <row r="16" ht="22.9" customHeight="1" spans="1:11">
      <c r="A16" s="107">
        <v>208</v>
      </c>
      <c r="B16" s="107">
        <v>99</v>
      </c>
      <c r="C16" s="107">
        <v>99</v>
      </c>
      <c r="D16" s="95" t="s">
        <v>183</v>
      </c>
      <c r="E16" s="95" t="s">
        <v>184</v>
      </c>
      <c r="F16" s="118">
        <v>2.526084</v>
      </c>
      <c r="G16" s="118">
        <v>2.526084</v>
      </c>
      <c r="H16" s="118"/>
      <c r="I16" s="118"/>
      <c r="J16" s="120"/>
      <c r="K16" s="120"/>
    </row>
    <row r="17" ht="22.9" customHeight="1" spans="1:11">
      <c r="A17" s="101">
        <v>210</v>
      </c>
      <c r="B17" s="101"/>
      <c r="C17" s="101"/>
      <c r="D17" s="102">
        <v>210</v>
      </c>
      <c r="E17" s="102" t="s">
        <v>185</v>
      </c>
      <c r="F17" s="83">
        <v>21.471714</v>
      </c>
      <c r="G17" s="83">
        <v>21.471714</v>
      </c>
      <c r="H17" s="83"/>
      <c r="I17" s="83"/>
      <c r="J17" s="110"/>
      <c r="K17" s="110"/>
    </row>
    <row r="18" ht="22.9" customHeight="1" spans="1:11">
      <c r="A18" s="107">
        <v>210</v>
      </c>
      <c r="B18" s="107">
        <v>11</v>
      </c>
      <c r="C18" s="107"/>
      <c r="D18" s="95" t="s">
        <v>186</v>
      </c>
      <c r="E18" s="95" t="s">
        <v>187</v>
      </c>
      <c r="F18" s="118">
        <v>21.471714</v>
      </c>
      <c r="G18" s="118">
        <v>21.471714</v>
      </c>
      <c r="H18" s="118"/>
      <c r="I18" s="118"/>
      <c r="J18" s="120"/>
      <c r="K18" s="120"/>
    </row>
    <row r="19" ht="22.9" customHeight="1" spans="1:11">
      <c r="A19" s="101">
        <v>210</v>
      </c>
      <c r="B19" s="101">
        <v>11</v>
      </c>
      <c r="C19" s="101" t="s">
        <v>188</v>
      </c>
      <c r="D19" s="102" t="s">
        <v>189</v>
      </c>
      <c r="E19" s="102" t="s">
        <v>190</v>
      </c>
      <c r="F19" s="83">
        <v>21.471714</v>
      </c>
      <c r="G19" s="83">
        <v>21.471714</v>
      </c>
      <c r="H19" s="83"/>
      <c r="I19" s="83"/>
      <c r="J19" s="110"/>
      <c r="K19" s="110"/>
    </row>
    <row r="20" ht="22.9" customHeight="1" spans="1:11">
      <c r="A20" s="101">
        <v>214</v>
      </c>
      <c r="B20" s="101"/>
      <c r="C20" s="101"/>
      <c r="D20" s="102">
        <v>214</v>
      </c>
      <c r="E20" s="102" t="s">
        <v>191</v>
      </c>
      <c r="F20" s="83">
        <v>1327.842228</v>
      </c>
      <c r="G20" s="83">
        <v>344.842228</v>
      </c>
      <c r="H20" s="83">
        <v>983</v>
      </c>
      <c r="I20" s="83"/>
      <c r="J20" s="110"/>
      <c r="K20" s="110"/>
    </row>
    <row r="21" ht="22.9" customHeight="1" spans="1:11">
      <c r="A21" s="107">
        <v>214</v>
      </c>
      <c r="B21" s="107" t="s">
        <v>188</v>
      </c>
      <c r="C21" s="107"/>
      <c r="D21" s="95" t="s">
        <v>192</v>
      </c>
      <c r="E21" s="95" t="s">
        <v>193</v>
      </c>
      <c r="F21" s="118">
        <v>1227.842228</v>
      </c>
      <c r="G21" s="118">
        <v>344.842228</v>
      </c>
      <c r="H21" s="118">
        <v>883</v>
      </c>
      <c r="I21" s="118"/>
      <c r="J21" s="120"/>
      <c r="K21" s="120"/>
    </row>
    <row r="22" ht="22.9" customHeight="1" spans="1:11">
      <c r="A22" s="101">
        <v>214</v>
      </c>
      <c r="B22" s="101" t="s">
        <v>188</v>
      </c>
      <c r="C22" s="101" t="s">
        <v>188</v>
      </c>
      <c r="D22" s="102" t="s">
        <v>194</v>
      </c>
      <c r="E22" s="102" t="s">
        <v>195</v>
      </c>
      <c r="F22" s="83">
        <v>364.842228</v>
      </c>
      <c r="G22" s="83">
        <v>344.842228</v>
      </c>
      <c r="H22" s="83">
        <v>20</v>
      </c>
      <c r="I22" s="83"/>
      <c r="J22" s="110"/>
      <c r="K22" s="110"/>
    </row>
    <row r="23" ht="22.9" customHeight="1" spans="1:11">
      <c r="A23" s="101">
        <v>214</v>
      </c>
      <c r="B23" s="101" t="s">
        <v>188</v>
      </c>
      <c r="C23" s="101">
        <v>10</v>
      </c>
      <c r="D23" s="102" t="s">
        <v>196</v>
      </c>
      <c r="E23" s="102" t="s">
        <v>197</v>
      </c>
      <c r="F23" s="83">
        <v>5</v>
      </c>
      <c r="G23" s="83"/>
      <c r="H23" s="83">
        <v>5</v>
      </c>
      <c r="I23" s="83"/>
      <c r="J23" s="110"/>
      <c r="K23" s="110"/>
    </row>
    <row r="24" ht="22.9" customHeight="1" spans="1:11">
      <c r="A24" s="107">
        <v>214</v>
      </c>
      <c r="B24" s="107" t="s">
        <v>188</v>
      </c>
      <c r="C24" s="107">
        <v>14</v>
      </c>
      <c r="D24" s="95" t="s">
        <v>198</v>
      </c>
      <c r="E24" s="95" t="s">
        <v>199</v>
      </c>
      <c r="F24" s="118">
        <v>556</v>
      </c>
      <c r="G24" s="118"/>
      <c r="H24" s="118">
        <v>556</v>
      </c>
      <c r="I24" s="118"/>
      <c r="J24" s="120"/>
      <c r="K24" s="120"/>
    </row>
    <row r="25" ht="22.9" customHeight="1" spans="1:11">
      <c r="A25" s="107">
        <v>214</v>
      </c>
      <c r="B25" s="107" t="s">
        <v>188</v>
      </c>
      <c r="C25" s="107">
        <v>22</v>
      </c>
      <c r="D25" s="95" t="s">
        <v>200</v>
      </c>
      <c r="E25" s="95" t="s">
        <v>201</v>
      </c>
      <c r="F25" s="118">
        <v>2</v>
      </c>
      <c r="G25" s="118"/>
      <c r="H25" s="118">
        <v>2</v>
      </c>
      <c r="I25" s="118"/>
      <c r="J25" s="120"/>
      <c r="K25" s="120"/>
    </row>
    <row r="26" ht="22.9" customHeight="1" spans="1:11">
      <c r="A26" s="107">
        <v>214</v>
      </c>
      <c r="B26" s="107" t="s">
        <v>188</v>
      </c>
      <c r="C26" s="107">
        <v>99</v>
      </c>
      <c r="D26" s="95" t="s">
        <v>202</v>
      </c>
      <c r="E26" s="95" t="s">
        <v>203</v>
      </c>
      <c r="F26" s="118">
        <v>300</v>
      </c>
      <c r="G26" s="118"/>
      <c r="H26" s="118">
        <v>300</v>
      </c>
      <c r="I26" s="118"/>
      <c r="J26" s="120"/>
      <c r="K26" s="120"/>
    </row>
    <row r="27" ht="22.9" customHeight="1" spans="1:11">
      <c r="A27" s="107">
        <v>214</v>
      </c>
      <c r="B27" s="107" t="s">
        <v>204</v>
      </c>
      <c r="C27" s="107"/>
      <c r="D27" s="95" t="s">
        <v>205</v>
      </c>
      <c r="E27" s="95" t="s">
        <v>206</v>
      </c>
      <c r="F27" s="118">
        <v>100</v>
      </c>
      <c r="G27" s="118"/>
      <c r="H27" s="118">
        <v>100</v>
      </c>
      <c r="I27" s="118"/>
      <c r="J27" s="120"/>
      <c r="K27" s="120"/>
    </row>
    <row r="28" ht="22.9" customHeight="1" spans="1:11">
      <c r="A28" s="107">
        <v>214</v>
      </c>
      <c r="B28" s="107" t="s">
        <v>204</v>
      </c>
      <c r="C28" s="107" t="s">
        <v>174</v>
      </c>
      <c r="D28" s="95" t="s">
        <v>207</v>
      </c>
      <c r="E28" s="95" t="s">
        <v>208</v>
      </c>
      <c r="F28" s="118">
        <v>100</v>
      </c>
      <c r="G28" s="118"/>
      <c r="H28" s="118">
        <v>100</v>
      </c>
      <c r="I28" s="118"/>
      <c r="J28" s="120"/>
      <c r="K28" s="120"/>
    </row>
    <row r="29" ht="22.9" customHeight="1" spans="1:11">
      <c r="A29" s="107">
        <v>221</v>
      </c>
      <c r="B29" s="107"/>
      <c r="C29" s="107"/>
      <c r="D29" s="95">
        <v>221</v>
      </c>
      <c r="E29" s="95" t="s">
        <v>209</v>
      </c>
      <c r="F29" s="118">
        <v>30.313008</v>
      </c>
      <c r="G29" s="118">
        <v>30.313008</v>
      </c>
      <c r="H29" s="118"/>
      <c r="I29" s="118"/>
      <c r="J29" s="120"/>
      <c r="K29" s="120"/>
    </row>
    <row r="30" ht="22.9" customHeight="1" spans="1:11">
      <c r="A30" s="107">
        <v>221</v>
      </c>
      <c r="B30" s="107" t="s">
        <v>204</v>
      </c>
      <c r="C30" s="107"/>
      <c r="D30" s="95" t="s">
        <v>210</v>
      </c>
      <c r="E30" s="95" t="s">
        <v>211</v>
      </c>
      <c r="F30" s="118">
        <v>30.313008</v>
      </c>
      <c r="G30" s="118">
        <v>30.313008</v>
      </c>
      <c r="H30" s="118"/>
      <c r="I30" s="118"/>
      <c r="J30" s="120"/>
      <c r="K30" s="120"/>
    </row>
    <row r="31" ht="22.9" customHeight="1" spans="1:11">
      <c r="A31" s="107">
        <v>221</v>
      </c>
      <c r="B31" s="107" t="s">
        <v>204</v>
      </c>
      <c r="C31" s="107" t="s">
        <v>188</v>
      </c>
      <c r="D31" s="95" t="s">
        <v>212</v>
      </c>
      <c r="E31" s="95" t="s">
        <v>213</v>
      </c>
      <c r="F31" s="118">
        <v>30.313008</v>
      </c>
      <c r="G31" s="118">
        <v>30.313008</v>
      </c>
      <c r="H31" s="118"/>
      <c r="I31" s="118"/>
      <c r="J31" s="120"/>
      <c r="K31" s="120"/>
    </row>
    <row r="32" ht="16.35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31"/>
  <sheetViews>
    <sheetView zoomScale="130" zoomScaleNormal="130" topLeftCell="A13" workbookViewId="0">
      <selection activeCell="A9" sqref="A9:E31"/>
    </sheetView>
  </sheetViews>
  <sheetFormatPr defaultColWidth="10" defaultRowHeight="13.5"/>
  <cols>
    <col min="1" max="1" width="3.625" customWidth="1"/>
    <col min="2" max="2" width="4.75" customWidth="1"/>
    <col min="3" max="3" width="4.625" customWidth="1"/>
    <col min="4" max="4" width="14.425" customWidth="1"/>
    <col min="5" max="5" width="27.5916666666667" customWidth="1"/>
    <col min="6" max="6" width="9.25" customWidth="1"/>
    <col min="7" max="12" width="7.125" customWidth="1"/>
    <col min="13" max="13" width="6.75" customWidth="1"/>
    <col min="14" max="17" width="7.125" customWidth="1"/>
    <col min="18" max="18" width="7" customWidth="1"/>
    <col min="19" max="20" width="7.125" customWidth="1"/>
    <col min="21" max="21" width="9.75" customWidth="1"/>
  </cols>
  <sheetData>
    <row r="1" ht="16.35" customHeight="1" spans="1:20">
      <c r="A1" s="39"/>
      <c r="S1" s="77" t="s">
        <v>214</v>
      </c>
      <c r="T1" s="77"/>
    </row>
    <row r="2" ht="42.2" customHeight="1" spans="1:20">
      <c r="A2" s="79" t="s">
        <v>9</v>
      </c>
      <c r="B2" s="79"/>
      <c r="C2" s="79"/>
      <c r="D2" s="79"/>
      <c r="E2" s="79"/>
      <c r="F2" s="79"/>
      <c r="G2" s="79"/>
      <c r="H2" s="79"/>
      <c r="I2" s="79"/>
      <c r="J2" s="79"/>
      <c r="K2" s="79"/>
      <c r="L2" s="79"/>
      <c r="M2" s="79"/>
      <c r="N2" s="79"/>
      <c r="O2" s="79"/>
      <c r="P2" s="79"/>
      <c r="Q2" s="79"/>
      <c r="R2" s="79"/>
      <c r="S2" s="79"/>
      <c r="T2" s="79"/>
    </row>
    <row r="3" ht="19.9" customHeight="1" spans="1:20">
      <c r="A3" s="59" t="s">
        <v>31</v>
      </c>
      <c r="B3" s="59"/>
      <c r="C3" s="59"/>
      <c r="D3" s="59"/>
      <c r="E3" s="59"/>
      <c r="F3" s="59"/>
      <c r="G3" s="59"/>
      <c r="H3" s="59"/>
      <c r="I3" s="59"/>
      <c r="J3" s="59"/>
      <c r="K3" s="59"/>
      <c r="L3" s="59"/>
      <c r="M3" s="59"/>
      <c r="N3" s="59"/>
      <c r="O3" s="59"/>
      <c r="P3" s="59"/>
      <c r="Q3" s="59"/>
      <c r="R3" s="59"/>
      <c r="S3" s="78" t="s">
        <v>32</v>
      </c>
      <c r="T3" s="78"/>
    </row>
    <row r="4" ht="19.9" customHeight="1" spans="1:20">
      <c r="A4" s="42" t="s">
        <v>157</v>
      </c>
      <c r="B4" s="42"/>
      <c r="C4" s="42"/>
      <c r="D4" s="42" t="s">
        <v>215</v>
      </c>
      <c r="E4" s="42" t="s">
        <v>216</v>
      </c>
      <c r="F4" s="42" t="s">
        <v>217</v>
      </c>
      <c r="G4" s="42" t="s">
        <v>218</v>
      </c>
      <c r="H4" s="42" t="s">
        <v>219</v>
      </c>
      <c r="I4" s="42" t="s">
        <v>220</v>
      </c>
      <c r="J4" s="42" t="s">
        <v>221</v>
      </c>
      <c r="K4" s="42" t="s">
        <v>222</v>
      </c>
      <c r="L4" s="42" t="s">
        <v>223</v>
      </c>
      <c r="M4" s="42" t="s">
        <v>224</v>
      </c>
      <c r="N4" s="42" t="s">
        <v>225</v>
      </c>
      <c r="O4" s="42" t="s">
        <v>226</v>
      </c>
      <c r="P4" s="42" t="s">
        <v>227</v>
      </c>
      <c r="Q4" s="42" t="s">
        <v>228</v>
      </c>
      <c r="R4" s="42" t="s">
        <v>229</v>
      </c>
      <c r="S4" s="42" t="s">
        <v>230</v>
      </c>
      <c r="T4" s="42" t="s">
        <v>231</v>
      </c>
    </row>
    <row r="5" ht="20.65" customHeight="1" spans="1:20">
      <c r="A5" s="42" t="s">
        <v>165</v>
      </c>
      <c r="B5" s="42" t="s">
        <v>166</v>
      </c>
      <c r="C5" s="42" t="s">
        <v>167</v>
      </c>
      <c r="D5" s="42"/>
      <c r="E5" s="42"/>
      <c r="F5" s="42"/>
      <c r="G5" s="42"/>
      <c r="H5" s="42"/>
      <c r="I5" s="42"/>
      <c r="J5" s="42"/>
      <c r="K5" s="42"/>
      <c r="L5" s="42"/>
      <c r="M5" s="42"/>
      <c r="N5" s="42"/>
      <c r="O5" s="42"/>
      <c r="P5" s="42"/>
      <c r="Q5" s="42"/>
      <c r="R5" s="42"/>
      <c r="S5" s="42"/>
      <c r="T5" s="42"/>
    </row>
    <row r="6" ht="22.9" customHeight="1" spans="1:20">
      <c r="A6" s="63"/>
      <c r="B6" s="63"/>
      <c r="C6" s="63"/>
      <c r="D6" s="63"/>
      <c r="E6" s="63" t="s">
        <v>136</v>
      </c>
      <c r="F6" s="62">
        <v>1642.77905</v>
      </c>
      <c r="G6" s="62">
        <v>392.22635</v>
      </c>
      <c r="H6" s="62">
        <v>85.0687</v>
      </c>
      <c r="I6" s="62"/>
      <c r="J6" s="62"/>
      <c r="K6" s="62"/>
      <c r="L6" s="62"/>
      <c r="M6" s="62"/>
      <c r="N6" s="62"/>
      <c r="O6" s="62">
        <v>202.484</v>
      </c>
      <c r="P6" s="62"/>
      <c r="Q6" s="62"/>
      <c r="R6" s="62"/>
      <c r="S6" s="62"/>
      <c r="T6" s="62">
        <v>963</v>
      </c>
    </row>
    <row r="7" ht="22.9" customHeight="1" spans="1:20">
      <c r="A7" s="84"/>
      <c r="B7" s="84"/>
      <c r="C7" s="84"/>
      <c r="D7" s="91">
        <v>405</v>
      </c>
      <c r="E7" s="91" t="s">
        <v>3</v>
      </c>
      <c r="F7" s="62">
        <v>1642.77905</v>
      </c>
      <c r="G7" s="62">
        <v>392.22635</v>
      </c>
      <c r="H7" s="62">
        <v>85.0687</v>
      </c>
      <c r="I7" s="62"/>
      <c r="J7" s="62"/>
      <c r="K7" s="62"/>
      <c r="L7" s="62"/>
      <c r="M7" s="62"/>
      <c r="N7" s="62"/>
      <c r="O7" s="62">
        <v>202.484</v>
      </c>
      <c r="P7" s="62"/>
      <c r="Q7" s="62"/>
      <c r="R7" s="62"/>
      <c r="S7" s="62"/>
      <c r="T7" s="62">
        <v>963</v>
      </c>
    </row>
    <row r="8" ht="22.9" customHeight="1" spans="1:20">
      <c r="A8" s="84"/>
      <c r="B8" s="84"/>
      <c r="C8" s="84"/>
      <c r="D8" s="91" t="s">
        <v>154</v>
      </c>
      <c r="E8" s="91" t="s">
        <v>155</v>
      </c>
      <c r="F8" s="110">
        <v>1642.77905</v>
      </c>
      <c r="G8" s="110">
        <v>392.22635</v>
      </c>
      <c r="H8" s="110">
        <v>85.0687</v>
      </c>
      <c r="I8" s="110"/>
      <c r="J8" s="110"/>
      <c r="K8" s="110"/>
      <c r="L8" s="110"/>
      <c r="M8" s="110"/>
      <c r="N8" s="110"/>
      <c r="O8" s="110">
        <v>202.484</v>
      </c>
      <c r="P8" s="110"/>
      <c r="Q8" s="110"/>
      <c r="R8" s="110"/>
      <c r="S8" s="110"/>
      <c r="T8" s="110">
        <v>963</v>
      </c>
    </row>
    <row r="9" ht="22.9" customHeight="1" spans="1:20">
      <c r="A9" s="101">
        <v>208</v>
      </c>
      <c r="B9" s="101"/>
      <c r="C9" s="101"/>
      <c r="D9" s="95" t="s">
        <v>154</v>
      </c>
      <c r="E9" s="102" t="s">
        <v>168</v>
      </c>
      <c r="F9" s="83">
        <f>F10+F13+F15</f>
        <v>262.76</v>
      </c>
      <c r="G9" s="83">
        <f>G10+G13+G15</f>
        <v>62.76</v>
      </c>
      <c r="H9" s="83"/>
      <c r="I9" s="83"/>
      <c r="J9" s="83"/>
      <c r="K9" s="83"/>
      <c r="L9" s="83"/>
      <c r="M9" s="83"/>
      <c r="N9" s="83"/>
      <c r="O9" s="83">
        <f>O10+O13+O15</f>
        <v>200</v>
      </c>
      <c r="P9" s="83"/>
      <c r="Q9" s="83"/>
      <c r="R9" s="83"/>
      <c r="S9" s="83"/>
      <c r="T9" s="83"/>
    </row>
    <row r="10" ht="22.9" customHeight="1" spans="1:20">
      <c r="A10" s="101">
        <v>208</v>
      </c>
      <c r="B10" s="101" t="s">
        <v>169</v>
      </c>
      <c r="C10" s="101"/>
      <c r="D10" s="95" t="s">
        <v>154</v>
      </c>
      <c r="E10" s="102" t="s">
        <v>171</v>
      </c>
      <c r="F10" s="111">
        <f>F11+F12</f>
        <v>60.23</v>
      </c>
      <c r="G10" s="111">
        <f>G11+G12</f>
        <v>60.23</v>
      </c>
      <c r="H10" s="83"/>
      <c r="I10" s="83"/>
      <c r="J10" s="83"/>
      <c r="K10" s="83"/>
      <c r="L10" s="83"/>
      <c r="M10" s="83"/>
      <c r="N10" s="83"/>
      <c r="O10" s="83"/>
      <c r="P10" s="83"/>
      <c r="Q10" s="83"/>
      <c r="R10" s="83"/>
      <c r="S10" s="83"/>
      <c r="T10" s="83"/>
    </row>
    <row r="11" ht="22.9" customHeight="1" spans="1:20">
      <c r="A11" s="101">
        <v>208</v>
      </c>
      <c r="B11" s="101" t="s">
        <v>169</v>
      </c>
      <c r="C11" s="107" t="s">
        <v>169</v>
      </c>
      <c r="D11" s="95" t="s">
        <v>154</v>
      </c>
      <c r="E11" s="95" t="s">
        <v>173</v>
      </c>
      <c r="F11" s="83">
        <v>40.02</v>
      </c>
      <c r="G11" s="83">
        <v>40.02</v>
      </c>
      <c r="H11" s="90"/>
      <c r="I11" s="90"/>
      <c r="J11" s="90"/>
      <c r="K11" s="90"/>
      <c r="L11" s="90"/>
      <c r="M11" s="90"/>
      <c r="N11" s="90"/>
      <c r="O11" s="90"/>
      <c r="P11" s="90"/>
      <c r="Q11" s="90"/>
      <c r="R11" s="90"/>
      <c r="S11" s="90"/>
      <c r="T11" s="90"/>
    </row>
    <row r="12" ht="22.9" customHeight="1" spans="1:20">
      <c r="A12" s="107">
        <v>208</v>
      </c>
      <c r="B12" s="107" t="s">
        <v>169</v>
      </c>
      <c r="C12" s="107" t="s">
        <v>174</v>
      </c>
      <c r="D12" s="95" t="s">
        <v>154</v>
      </c>
      <c r="E12" s="95" t="s">
        <v>176</v>
      </c>
      <c r="F12" s="90">
        <v>20.21</v>
      </c>
      <c r="G12" s="90">
        <v>20.21</v>
      </c>
      <c r="H12" s="90"/>
      <c r="I12" s="90"/>
      <c r="J12" s="90"/>
      <c r="K12" s="90"/>
      <c r="L12" s="90"/>
      <c r="M12" s="90"/>
      <c r="N12" s="90"/>
      <c r="O12" s="90"/>
      <c r="P12" s="90"/>
      <c r="Q12" s="90"/>
      <c r="R12" s="90"/>
      <c r="S12" s="90"/>
      <c r="T12" s="90"/>
    </row>
    <row r="13" ht="22.9" customHeight="1" spans="1:20">
      <c r="A13" s="101">
        <v>208</v>
      </c>
      <c r="B13" s="101">
        <v>10</v>
      </c>
      <c r="C13" s="101"/>
      <c r="D13" s="95" t="s">
        <v>154</v>
      </c>
      <c r="E13" s="102" t="s">
        <v>178</v>
      </c>
      <c r="F13" s="83">
        <v>200</v>
      </c>
      <c r="G13" s="83"/>
      <c r="H13" s="83"/>
      <c r="I13" s="83"/>
      <c r="J13" s="83"/>
      <c r="K13" s="83"/>
      <c r="L13" s="83"/>
      <c r="M13" s="83"/>
      <c r="N13" s="83"/>
      <c r="O13" s="83">
        <v>200</v>
      </c>
      <c r="P13" s="83"/>
      <c r="Q13" s="83"/>
      <c r="R13" s="83"/>
      <c r="S13" s="83"/>
      <c r="T13" s="83"/>
    </row>
    <row r="14" ht="22.9" customHeight="1" spans="1:20">
      <c r="A14" s="101">
        <v>208</v>
      </c>
      <c r="B14" s="101">
        <v>10</v>
      </c>
      <c r="C14" s="101">
        <v>99</v>
      </c>
      <c r="D14" s="95" t="s">
        <v>154</v>
      </c>
      <c r="E14" s="102" t="s">
        <v>180</v>
      </c>
      <c r="F14" s="83">
        <v>200</v>
      </c>
      <c r="G14" s="83"/>
      <c r="H14" s="83"/>
      <c r="I14" s="83"/>
      <c r="J14" s="83"/>
      <c r="K14" s="83"/>
      <c r="L14" s="83"/>
      <c r="M14" s="83"/>
      <c r="N14" s="83"/>
      <c r="O14" s="83">
        <v>200</v>
      </c>
      <c r="P14" s="83"/>
      <c r="Q14" s="83"/>
      <c r="R14" s="83"/>
      <c r="S14" s="83"/>
      <c r="T14" s="83"/>
    </row>
    <row r="15" ht="22.9" customHeight="1" spans="1:20">
      <c r="A15" s="107">
        <v>208</v>
      </c>
      <c r="B15" s="107">
        <v>99</v>
      </c>
      <c r="C15" s="107"/>
      <c r="D15" s="95" t="s">
        <v>154</v>
      </c>
      <c r="E15" s="95" t="s">
        <v>182</v>
      </c>
      <c r="F15" s="90">
        <v>2.53</v>
      </c>
      <c r="G15" s="90">
        <v>2.53</v>
      </c>
      <c r="H15" s="90"/>
      <c r="I15" s="90"/>
      <c r="J15" s="90"/>
      <c r="K15" s="90"/>
      <c r="L15" s="90"/>
      <c r="M15" s="90"/>
      <c r="N15" s="90"/>
      <c r="O15" s="90"/>
      <c r="P15" s="90"/>
      <c r="Q15" s="90"/>
      <c r="R15" s="90"/>
      <c r="S15" s="90"/>
      <c r="T15" s="90"/>
    </row>
    <row r="16" ht="22.9" customHeight="1" spans="1:20">
      <c r="A16" s="107">
        <v>208</v>
      </c>
      <c r="B16" s="107">
        <v>99</v>
      </c>
      <c r="C16" s="107">
        <v>99</v>
      </c>
      <c r="D16" s="95" t="s">
        <v>154</v>
      </c>
      <c r="E16" s="95" t="s">
        <v>184</v>
      </c>
      <c r="F16" s="90">
        <v>2.53</v>
      </c>
      <c r="G16" s="90">
        <v>2.53</v>
      </c>
      <c r="H16" s="90"/>
      <c r="I16" s="90"/>
      <c r="J16" s="90"/>
      <c r="K16" s="90"/>
      <c r="L16" s="90"/>
      <c r="M16" s="90"/>
      <c r="N16" s="90"/>
      <c r="O16" s="90"/>
      <c r="P16" s="90"/>
      <c r="Q16" s="90"/>
      <c r="R16" s="90"/>
      <c r="S16" s="90"/>
      <c r="T16" s="90"/>
    </row>
    <row r="17" ht="22.9" customHeight="1" spans="1:20">
      <c r="A17" s="101">
        <v>210</v>
      </c>
      <c r="B17" s="101"/>
      <c r="C17" s="101"/>
      <c r="D17" s="95" t="s">
        <v>154</v>
      </c>
      <c r="E17" s="102" t="s">
        <v>185</v>
      </c>
      <c r="F17" s="83">
        <v>21.47</v>
      </c>
      <c r="G17" s="83">
        <v>21.47</v>
      </c>
      <c r="H17" s="83"/>
      <c r="I17" s="83"/>
      <c r="J17" s="83"/>
      <c r="K17" s="83"/>
      <c r="L17" s="83"/>
      <c r="M17" s="83"/>
      <c r="N17" s="83"/>
      <c r="O17" s="83"/>
      <c r="P17" s="83"/>
      <c r="Q17" s="83"/>
      <c r="R17" s="83"/>
      <c r="S17" s="83"/>
      <c r="T17" s="83"/>
    </row>
    <row r="18" ht="22.9" customHeight="1" spans="1:20">
      <c r="A18" s="107">
        <v>210</v>
      </c>
      <c r="B18" s="107">
        <v>11</v>
      </c>
      <c r="C18" s="107"/>
      <c r="D18" s="95" t="s">
        <v>154</v>
      </c>
      <c r="E18" s="95" t="s">
        <v>187</v>
      </c>
      <c r="F18" s="90">
        <v>21.47</v>
      </c>
      <c r="G18" s="90">
        <v>21.47</v>
      </c>
      <c r="H18" s="90"/>
      <c r="I18" s="90"/>
      <c r="J18" s="90"/>
      <c r="K18" s="90"/>
      <c r="L18" s="90"/>
      <c r="M18" s="90"/>
      <c r="N18" s="90"/>
      <c r="O18" s="90"/>
      <c r="P18" s="90"/>
      <c r="Q18" s="90"/>
      <c r="R18" s="90"/>
      <c r="S18" s="90"/>
      <c r="T18" s="90"/>
    </row>
    <row r="19" ht="22.9" customHeight="1" spans="1:20">
      <c r="A19" s="101">
        <v>210</v>
      </c>
      <c r="B19" s="101">
        <v>11</v>
      </c>
      <c r="C19" s="101" t="s">
        <v>188</v>
      </c>
      <c r="D19" s="95" t="s">
        <v>154</v>
      </c>
      <c r="E19" s="102" t="s">
        <v>190</v>
      </c>
      <c r="F19" s="83">
        <v>21.47</v>
      </c>
      <c r="G19" s="83">
        <v>21.47</v>
      </c>
      <c r="H19" s="83"/>
      <c r="I19" s="83"/>
      <c r="J19" s="83"/>
      <c r="K19" s="83"/>
      <c r="L19" s="83"/>
      <c r="M19" s="83"/>
      <c r="N19" s="83"/>
      <c r="O19" s="83"/>
      <c r="P19" s="83"/>
      <c r="Q19" s="83"/>
      <c r="R19" s="83"/>
      <c r="S19" s="83"/>
      <c r="T19" s="83"/>
    </row>
    <row r="20" ht="22.9" customHeight="1" spans="1:20">
      <c r="A20" s="101">
        <v>214</v>
      </c>
      <c r="B20" s="101"/>
      <c r="C20" s="101"/>
      <c r="D20" s="95" t="s">
        <v>154</v>
      </c>
      <c r="E20" s="102" t="s">
        <v>191</v>
      </c>
      <c r="F20" s="83">
        <f>F21+F27</f>
        <v>1327.842228</v>
      </c>
      <c r="G20" s="83">
        <f>G21+G27</f>
        <v>277.289528</v>
      </c>
      <c r="H20" s="83">
        <f>H21+H27</f>
        <v>85.0687</v>
      </c>
      <c r="I20" s="83"/>
      <c r="J20" s="83"/>
      <c r="K20" s="83"/>
      <c r="L20" s="83"/>
      <c r="M20" s="83"/>
      <c r="N20" s="83"/>
      <c r="O20" s="83"/>
      <c r="P20" s="83"/>
      <c r="Q20" s="83"/>
      <c r="R20" s="83"/>
      <c r="S20" s="83"/>
      <c r="T20" s="83"/>
    </row>
    <row r="21" ht="22.9" customHeight="1" spans="1:20">
      <c r="A21" s="107">
        <v>214</v>
      </c>
      <c r="B21" s="107" t="s">
        <v>188</v>
      </c>
      <c r="C21" s="107"/>
      <c r="D21" s="95" t="s">
        <v>154</v>
      </c>
      <c r="E21" s="95" t="s">
        <v>193</v>
      </c>
      <c r="F21" s="90">
        <f>SUM(F22:F26)</f>
        <v>1227.842228</v>
      </c>
      <c r="G21" s="90">
        <f>SUM(G22:G26)</f>
        <v>277.289528</v>
      </c>
      <c r="H21" s="90">
        <f>SUM(H22:H26)</f>
        <v>85.0687</v>
      </c>
      <c r="I21" s="90"/>
      <c r="J21" s="90"/>
      <c r="K21" s="90"/>
      <c r="L21" s="90"/>
      <c r="M21" s="90"/>
      <c r="N21" s="90"/>
      <c r="O21" s="90">
        <v>2.48</v>
      </c>
      <c r="P21" s="90"/>
      <c r="Q21" s="90"/>
      <c r="R21" s="90"/>
      <c r="S21" s="90"/>
      <c r="T21" s="90">
        <v>963</v>
      </c>
    </row>
    <row r="22" ht="22.9" customHeight="1" spans="1:20">
      <c r="A22" s="101">
        <v>214</v>
      </c>
      <c r="B22" s="101" t="s">
        <v>188</v>
      </c>
      <c r="C22" s="101" t="s">
        <v>188</v>
      </c>
      <c r="D22" s="95" t="s">
        <v>154</v>
      </c>
      <c r="E22" s="102" t="s">
        <v>195</v>
      </c>
      <c r="F22" s="83">
        <v>364.842228</v>
      </c>
      <c r="G22" s="83">
        <v>277.289528</v>
      </c>
      <c r="H22" s="83">
        <v>85.0687</v>
      </c>
      <c r="I22" s="83"/>
      <c r="J22" s="83"/>
      <c r="K22" s="83"/>
      <c r="L22" s="83"/>
      <c r="M22" s="83"/>
      <c r="N22" s="83"/>
      <c r="O22" s="83">
        <v>2.484</v>
      </c>
      <c r="P22" s="83"/>
      <c r="Q22" s="83"/>
      <c r="R22" s="83"/>
      <c r="S22" s="83"/>
      <c r="T22" s="83"/>
    </row>
    <row r="23" ht="22.9" customHeight="1" spans="1:20">
      <c r="A23" s="101">
        <v>214</v>
      </c>
      <c r="B23" s="101" t="s">
        <v>188</v>
      </c>
      <c r="C23" s="101">
        <v>10</v>
      </c>
      <c r="D23" s="95" t="s">
        <v>154</v>
      </c>
      <c r="E23" s="102" t="s">
        <v>197</v>
      </c>
      <c r="F23" s="83">
        <v>5</v>
      </c>
      <c r="G23" s="83"/>
      <c r="H23" s="83"/>
      <c r="I23" s="83"/>
      <c r="J23" s="83"/>
      <c r="K23" s="83"/>
      <c r="L23" s="83"/>
      <c r="M23" s="83"/>
      <c r="N23" s="83"/>
      <c r="O23" s="83"/>
      <c r="P23" s="83"/>
      <c r="Q23" s="83"/>
      <c r="R23" s="83"/>
      <c r="S23" s="83"/>
      <c r="T23" s="83">
        <v>5</v>
      </c>
    </row>
    <row r="24" ht="22.9" customHeight="1" spans="1:20">
      <c r="A24" s="107">
        <v>214</v>
      </c>
      <c r="B24" s="107" t="s">
        <v>188</v>
      </c>
      <c r="C24" s="107">
        <v>14</v>
      </c>
      <c r="D24" s="95" t="s">
        <v>154</v>
      </c>
      <c r="E24" s="95" t="s">
        <v>199</v>
      </c>
      <c r="F24" s="90">
        <v>556</v>
      </c>
      <c r="G24" s="90"/>
      <c r="H24" s="90"/>
      <c r="I24" s="90"/>
      <c r="J24" s="90"/>
      <c r="K24" s="90"/>
      <c r="L24" s="90"/>
      <c r="M24" s="90"/>
      <c r="N24" s="90"/>
      <c r="O24" s="90"/>
      <c r="P24" s="90"/>
      <c r="Q24" s="90"/>
      <c r="R24" s="90"/>
      <c r="S24" s="90"/>
      <c r="T24" s="90">
        <v>556</v>
      </c>
    </row>
    <row r="25" ht="22.9" customHeight="1" spans="1:20">
      <c r="A25" s="107">
        <v>214</v>
      </c>
      <c r="B25" s="107" t="s">
        <v>188</v>
      </c>
      <c r="C25" s="107">
        <v>22</v>
      </c>
      <c r="D25" s="95" t="s">
        <v>154</v>
      </c>
      <c r="E25" s="95" t="s">
        <v>201</v>
      </c>
      <c r="F25" s="90">
        <v>2</v>
      </c>
      <c r="G25" s="90"/>
      <c r="H25" s="90"/>
      <c r="I25" s="90"/>
      <c r="J25" s="90"/>
      <c r="K25" s="90"/>
      <c r="L25" s="90"/>
      <c r="M25" s="90"/>
      <c r="N25" s="90"/>
      <c r="O25" s="90"/>
      <c r="P25" s="90"/>
      <c r="Q25" s="90"/>
      <c r="R25" s="90"/>
      <c r="S25" s="90"/>
      <c r="T25" s="90">
        <v>2</v>
      </c>
    </row>
    <row r="26" ht="22.9" customHeight="1" spans="1:20">
      <c r="A26" s="107">
        <v>214</v>
      </c>
      <c r="B26" s="107" t="s">
        <v>188</v>
      </c>
      <c r="C26" s="107">
        <v>99</v>
      </c>
      <c r="D26" s="95" t="s">
        <v>154</v>
      </c>
      <c r="E26" s="95" t="s">
        <v>203</v>
      </c>
      <c r="F26" s="90">
        <v>300</v>
      </c>
      <c r="G26" s="90"/>
      <c r="H26" s="90"/>
      <c r="I26" s="90"/>
      <c r="J26" s="90"/>
      <c r="K26" s="90"/>
      <c r="L26" s="90"/>
      <c r="M26" s="90"/>
      <c r="N26" s="90"/>
      <c r="O26" s="90"/>
      <c r="P26" s="90"/>
      <c r="Q26" s="90"/>
      <c r="R26" s="90"/>
      <c r="S26" s="90"/>
      <c r="T26" s="90">
        <v>300</v>
      </c>
    </row>
    <row r="27" ht="22.9" customHeight="1" spans="1:20">
      <c r="A27" s="107">
        <v>214</v>
      </c>
      <c r="B27" s="107" t="s">
        <v>204</v>
      </c>
      <c r="C27" s="107"/>
      <c r="D27" s="95" t="s">
        <v>154</v>
      </c>
      <c r="E27" s="95" t="s">
        <v>206</v>
      </c>
      <c r="F27" s="90">
        <v>100</v>
      </c>
      <c r="G27" s="90"/>
      <c r="H27" s="90"/>
      <c r="I27" s="90"/>
      <c r="J27" s="90"/>
      <c r="K27" s="90"/>
      <c r="L27" s="90"/>
      <c r="M27" s="90"/>
      <c r="N27" s="90"/>
      <c r="O27" s="90"/>
      <c r="P27" s="90"/>
      <c r="Q27" s="90"/>
      <c r="R27" s="90"/>
      <c r="S27" s="90"/>
      <c r="T27" s="90">
        <v>100</v>
      </c>
    </row>
    <row r="28" ht="22.9" customHeight="1" spans="1:20">
      <c r="A28" s="107">
        <v>214</v>
      </c>
      <c r="B28" s="107" t="s">
        <v>204</v>
      </c>
      <c r="C28" s="107" t="s">
        <v>174</v>
      </c>
      <c r="D28" s="95" t="s">
        <v>154</v>
      </c>
      <c r="E28" s="95" t="s">
        <v>208</v>
      </c>
      <c r="F28" s="90">
        <v>100</v>
      </c>
      <c r="G28" s="90"/>
      <c r="H28" s="90"/>
      <c r="I28" s="90"/>
      <c r="J28" s="90"/>
      <c r="K28" s="90"/>
      <c r="L28" s="90"/>
      <c r="M28" s="90"/>
      <c r="N28" s="90"/>
      <c r="O28" s="90"/>
      <c r="P28" s="90"/>
      <c r="Q28" s="90"/>
      <c r="R28" s="90"/>
      <c r="S28" s="90"/>
      <c r="T28" s="90">
        <v>100</v>
      </c>
    </row>
    <row r="29" ht="22.9" customHeight="1" spans="1:20">
      <c r="A29" s="107">
        <v>221</v>
      </c>
      <c r="B29" s="107"/>
      <c r="C29" s="107"/>
      <c r="D29" s="95" t="s">
        <v>154</v>
      </c>
      <c r="E29" s="95" t="s">
        <v>209</v>
      </c>
      <c r="F29" s="90">
        <v>30.31</v>
      </c>
      <c r="G29" s="90">
        <v>30.31</v>
      </c>
      <c r="H29" s="90"/>
      <c r="I29" s="90"/>
      <c r="J29" s="90"/>
      <c r="K29" s="90"/>
      <c r="L29" s="90"/>
      <c r="M29" s="90"/>
      <c r="N29" s="90"/>
      <c r="O29" s="90"/>
      <c r="P29" s="90"/>
      <c r="Q29" s="90"/>
      <c r="R29" s="90"/>
      <c r="S29" s="90"/>
      <c r="T29" s="90"/>
    </row>
    <row r="30" ht="22.9" customHeight="1" spans="1:20">
      <c r="A30" s="107">
        <v>221</v>
      </c>
      <c r="B30" s="107" t="s">
        <v>204</v>
      </c>
      <c r="C30" s="107"/>
      <c r="D30" s="95" t="s">
        <v>154</v>
      </c>
      <c r="E30" s="95" t="s">
        <v>211</v>
      </c>
      <c r="F30" s="90">
        <v>30.31</v>
      </c>
      <c r="G30" s="90">
        <v>30.31</v>
      </c>
      <c r="H30" s="90"/>
      <c r="I30" s="90"/>
      <c r="J30" s="90"/>
      <c r="K30" s="90"/>
      <c r="L30" s="90"/>
      <c r="M30" s="90"/>
      <c r="N30" s="90"/>
      <c r="O30" s="90"/>
      <c r="P30" s="90"/>
      <c r="Q30" s="90"/>
      <c r="R30" s="90"/>
      <c r="S30" s="90"/>
      <c r="T30" s="90"/>
    </row>
    <row r="31" ht="22.9" customHeight="1" spans="1:20">
      <c r="A31" s="107">
        <v>221</v>
      </c>
      <c r="B31" s="107" t="s">
        <v>204</v>
      </c>
      <c r="C31" s="107" t="s">
        <v>188</v>
      </c>
      <c r="D31" s="95" t="s">
        <v>154</v>
      </c>
      <c r="E31" s="95" t="s">
        <v>213</v>
      </c>
      <c r="F31" s="90">
        <v>30.31</v>
      </c>
      <c r="G31" s="90">
        <v>30.31</v>
      </c>
      <c r="H31" s="90"/>
      <c r="I31" s="90"/>
      <c r="J31" s="90"/>
      <c r="K31" s="90"/>
      <c r="L31" s="90"/>
      <c r="M31" s="90"/>
      <c r="N31" s="90"/>
      <c r="O31" s="90"/>
      <c r="P31" s="90"/>
      <c r="Q31" s="90"/>
      <c r="R31" s="90"/>
      <c r="S31" s="90"/>
      <c r="T31" s="90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31"/>
  <sheetViews>
    <sheetView zoomScale="130" zoomScaleNormal="130" topLeftCell="A13" workbookViewId="0">
      <selection activeCell="F9" sqref="F9:U31"/>
    </sheetView>
  </sheetViews>
  <sheetFormatPr defaultColWidth="10" defaultRowHeight="13.5"/>
  <cols>
    <col min="1" max="2" width="4.125" customWidth="1"/>
    <col min="3" max="3" width="4.25" customWidth="1"/>
    <col min="4" max="4" width="9.625" customWidth="1"/>
    <col min="5" max="5" width="36.3416666666667" customWidth="1"/>
    <col min="6" max="6" width="9" customWidth="1"/>
    <col min="7" max="7" width="7.125" customWidth="1"/>
    <col min="8" max="8" width="6.25" customWidth="1"/>
    <col min="9" max="16" width="7.125" customWidth="1"/>
    <col min="17" max="17" width="5.875" customWidth="1"/>
    <col min="18" max="21" width="7.125" customWidth="1"/>
    <col min="22" max="22" width="9.75" customWidth="1"/>
  </cols>
  <sheetData>
    <row r="1" ht="16.35" customHeight="1" spans="1:21">
      <c r="A1" s="39"/>
      <c r="T1" s="77" t="s">
        <v>232</v>
      </c>
      <c r="U1" s="77"/>
    </row>
    <row r="2" ht="37.15" customHeight="1" spans="1:21">
      <c r="A2" s="79" t="s">
        <v>10</v>
      </c>
      <c r="B2" s="79"/>
      <c r="C2" s="79"/>
      <c r="D2" s="79"/>
      <c r="E2" s="79"/>
      <c r="F2" s="79"/>
      <c r="G2" s="79"/>
      <c r="H2" s="79"/>
      <c r="I2" s="79"/>
      <c r="J2" s="79"/>
      <c r="K2" s="79"/>
      <c r="L2" s="79"/>
      <c r="M2" s="79"/>
      <c r="N2" s="79"/>
      <c r="O2" s="79"/>
      <c r="P2" s="79"/>
      <c r="Q2" s="79"/>
      <c r="R2" s="79"/>
      <c r="S2" s="79"/>
      <c r="T2" s="79"/>
      <c r="U2" s="79"/>
    </row>
    <row r="3" ht="24.2" customHeight="1" spans="1:21">
      <c r="A3" s="59" t="s">
        <v>31</v>
      </c>
      <c r="B3" s="59"/>
      <c r="C3" s="59"/>
      <c r="D3" s="59"/>
      <c r="E3" s="59"/>
      <c r="F3" s="59"/>
      <c r="G3" s="59"/>
      <c r="H3" s="59"/>
      <c r="I3" s="59"/>
      <c r="J3" s="59"/>
      <c r="K3" s="59"/>
      <c r="L3" s="59"/>
      <c r="M3" s="59"/>
      <c r="N3" s="59"/>
      <c r="O3" s="59"/>
      <c r="P3" s="59"/>
      <c r="Q3" s="59"/>
      <c r="R3" s="59"/>
      <c r="S3" s="59"/>
      <c r="T3" s="78" t="s">
        <v>32</v>
      </c>
      <c r="U3" s="78"/>
    </row>
    <row r="4" ht="22.35" customHeight="1" spans="1:21">
      <c r="A4" s="42" t="s">
        <v>157</v>
      </c>
      <c r="B4" s="42"/>
      <c r="C4" s="42"/>
      <c r="D4" s="42" t="s">
        <v>215</v>
      </c>
      <c r="E4" s="42" t="s">
        <v>216</v>
      </c>
      <c r="F4" s="42" t="s">
        <v>233</v>
      </c>
      <c r="G4" s="42" t="s">
        <v>160</v>
      </c>
      <c r="H4" s="42"/>
      <c r="I4" s="42"/>
      <c r="J4" s="42"/>
      <c r="K4" s="42" t="s">
        <v>161</v>
      </c>
      <c r="L4" s="42"/>
      <c r="M4" s="42"/>
      <c r="N4" s="42"/>
      <c r="O4" s="42"/>
      <c r="P4" s="42"/>
      <c r="Q4" s="42"/>
      <c r="R4" s="42"/>
      <c r="S4" s="42"/>
      <c r="T4" s="42"/>
      <c r="U4" s="42"/>
    </row>
    <row r="5" ht="39.6" customHeight="1" spans="1:21">
      <c r="A5" s="42" t="s">
        <v>165</v>
      </c>
      <c r="B5" s="42" t="s">
        <v>166</v>
      </c>
      <c r="C5" s="42" t="s">
        <v>167</v>
      </c>
      <c r="D5" s="42"/>
      <c r="E5" s="42"/>
      <c r="F5" s="42"/>
      <c r="G5" s="42" t="s">
        <v>136</v>
      </c>
      <c r="H5" s="42" t="s">
        <v>234</v>
      </c>
      <c r="I5" s="42" t="s">
        <v>235</v>
      </c>
      <c r="J5" s="42" t="s">
        <v>226</v>
      </c>
      <c r="K5" s="42" t="s">
        <v>136</v>
      </c>
      <c r="L5" s="42" t="s">
        <v>236</v>
      </c>
      <c r="M5" s="42" t="s">
        <v>237</v>
      </c>
      <c r="N5" s="42" t="s">
        <v>238</v>
      </c>
      <c r="O5" s="42" t="s">
        <v>228</v>
      </c>
      <c r="P5" s="42" t="s">
        <v>239</v>
      </c>
      <c r="Q5" s="42" t="s">
        <v>240</v>
      </c>
      <c r="R5" s="42" t="s">
        <v>241</v>
      </c>
      <c r="S5" s="42" t="s">
        <v>224</v>
      </c>
      <c r="T5" s="42" t="s">
        <v>227</v>
      </c>
      <c r="U5" s="42" t="s">
        <v>231</v>
      </c>
    </row>
    <row r="6" ht="22.9" customHeight="1" spans="1:21">
      <c r="A6" s="63"/>
      <c r="B6" s="63"/>
      <c r="C6" s="63"/>
      <c r="D6" s="63"/>
      <c r="E6" s="63" t="s">
        <v>136</v>
      </c>
      <c r="F6" s="62">
        <v>1642.77905</v>
      </c>
      <c r="G6" s="62">
        <v>459.77905</v>
      </c>
      <c r="H6" s="62">
        <v>392.22635</v>
      </c>
      <c r="I6" s="62">
        <v>65.0687</v>
      </c>
      <c r="J6" s="62">
        <v>2.484</v>
      </c>
      <c r="K6" s="62">
        <v>1183</v>
      </c>
      <c r="L6" s="62"/>
      <c r="M6" s="62">
        <v>20</v>
      </c>
      <c r="N6" s="62">
        <v>200</v>
      </c>
      <c r="O6" s="62"/>
      <c r="P6" s="62"/>
      <c r="Q6" s="62"/>
      <c r="R6" s="62"/>
      <c r="S6" s="62"/>
      <c r="T6" s="62"/>
      <c r="U6" s="62">
        <v>963</v>
      </c>
    </row>
    <row r="7" ht="22.9" customHeight="1" spans="1:21">
      <c r="A7" s="84"/>
      <c r="B7" s="84"/>
      <c r="C7" s="84"/>
      <c r="D7" s="91">
        <v>405</v>
      </c>
      <c r="E7" s="91" t="s">
        <v>3</v>
      </c>
      <c r="F7" s="86">
        <v>1642.77905</v>
      </c>
      <c r="G7" s="62">
        <v>459.77905</v>
      </c>
      <c r="H7" s="62">
        <v>392.22635</v>
      </c>
      <c r="I7" s="62">
        <v>65.0687</v>
      </c>
      <c r="J7" s="62">
        <v>2.484</v>
      </c>
      <c r="K7" s="62">
        <v>1183</v>
      </c>
      <c r="L7" s="62"/>
      <c r="M7" s="62">
        <v>20</v>
      </c>
      <c r="N7" s="62">
        <v>200</v>
      </c>
      <c r="O7" s="62"/>
      <c r="P7" s="62"/>
      <c r="Q7" s="62"/>
      <c r="R7" s="62"/>
      <c r="S7" s="62"/>
      <c r="T7" s="62"/>
      <c r="U7" s="62">
        <v>963</v>
      </c>
    </row>
    <row r="8" ht="22.9" customHeight="1" spans="1:21">
      <c r="A8" s="84"/>
      <c r="B8" s="84"/>
      <c r="C8" s="84"/>
      <c r="D8" s="91" t="s">
        <v>154</v>
      </c>
      <c r="E8" s="91" t="s">
        <v>155</v>
      </c>
      <c r="F8" s="86">
        <v>1642.77905</v>
      </c>
      <c r="G8" s="86">
        <v>459.77905</v>
      </c>
      <c r="H8" s="86">
        <v>392.22635</v>
      </c>
      <c r="I8" s="86">
        <v>65.0687</v>
      </c>
      <c r="J8" s="86">
        <v>2.484</v>
      </c>
      <c r="K8" s="86">
        <v>1183</v>
      </c>
      <c r="L8" s="86"/>
      <c r="M8" s="86">
        <v>20</v>
      </c>
      <c r="N8" s="86">
        <v>200</v>
      </c>
      <c r="O8" s="86"/>
      <c r="P8" s="86"/>
      <c r="Q8" s="86"/>
      <c r="R8" s="86"/>
      <c r="S8" s="86"/>
      <c r="T8" s="86"/>
      <c r="U8" s="86">
        <v>963</v>
      </c>
    </row>
    <row r="9" ht="22.9" customHeight="1" spans="1:21">
      <c r="A9" s="101">
        <v>208</v>
      </c>
      <c r="B9" s="101"/>
      <c r="C9" s="101"/>
      <c r="D9" s="95" t="s">
        <v>154</v>
      </c>
      <c r="E9" s="102" t="s">
        <v>168</v>
      </c>
      <c r="F9" s="83">
        <v>262.76</v>
      </c>
      <c r="G9" s="83">
        <v>62.76</v>
      </c>
      <c r="H9" s="83">
        <f>H10+H13+H15</f>
        <v>62.76</v>
      </c>
      <c r="I9" s="83"/>
      <c r="J9" s="83"/>
      <c r="K9" s="83"/>
      <c r="L9" s="83"/>
      <c r="M9" s="83"/>
      <c r="N9" s="83">
        <v>200</v>
      </c>
      <c r="O9" s="83"/>
      <c r="P9" s="83"/>
      <c r="Q9" s="83"/>
      <c r="R9" s="83"/>
      <c r="S9" s="83"/>
      <c r="T9" s="83"/>
      <c r="U9" s="83"/>
    </row>
    <row r="10" ht="22.9" customHeight="1" spans="1:21">
      <c r="A10" s="101">
        <v>208</v>
      </c>
      <c r="B10" s="101" t="s">
        <v>169</v>
      </c>
      <c r="C10" s="101"/>
      <c r="D10" s="95" t="s">
        <v>154</v>
      </c>
      <c r="E10" s="102" t="s">
        <v>171</v>
      </c>
      <c r="F10" s="83">
        <v>60.23</v>
      </c>
      <c r="G10" s="83">
        <v>60.23</v>
      </c>
      <c r="H10" s="83">
        <v>60.23</v>
      </c>
      <c r="I10" s="83"/>
      <c r="J10" s="83"/>
      <c r="K10" s="83"/>
      <c r="L10" s="83"/>
      <c r="M10" s="83"/>
      <c r="N10" s="83"/>
      <c r="O10" s="83"/>
      <c r="P10" s="83"/>
      <c r="Q10" s="83"/>
      <c r="R10" s="83"/>
      <c r="S10" s="83"/>
      <c r="T10" s="83"/>
      <c r="U10" s="83"/>
    </row>
    <row r="11" ht="22.9" customHeight="1" spans="1:21">
      <c r="A11" s="101">
        <v>208</v>
      </c>
      <c r="B11" s="101" t="s">
        <v>169</v>
      </c>
      <c r="C11" s="107" t="s">
        <v>169</v>
      </c>
      <c r="D11" s="95" t="s">
        <v>154</v>
      </c>
      <c r="E11" s="95" t="s">
        <v>173</v>
      </c>
      <c r="F11" s="83">
        <v>40.02</v>
      </c>
      <c r="G11" s="81">
        <v>40.02</v>
      </c>
      <c r="H11" s="81">
        <v>40.02</v>
      </c>
      <c r="I11" s="81"/>
      <c r="J11" s="81"/>
      <c r="K11" s="81"/>
      <c r="L11" s="81"/>
      <c r="M11" s="81"/>
      <c r="N11" s="81"/>
      <c r="O11" s="81"/>
      <c r="P11" s="81"/>
      <c r="Q11" s="81"/>
      <c r="R11" s="81"/>
      <c r="S11" s="81"/>
      <c r="T11" s="81"/>
      <c r="U11" s="81"/>
    </row>
    <row r="12" ht="22.9" customHeight="1" spans="1:21">
      <c r="A12" s="107">
        <v>208</v>
      </c>
      <c r="B12" s="107" t="s">
        <v>169</v>
      </c>
      <c r="C12" s="107" t="s">
        <v>174</v>
      </c>
      <c r="D12" s="95" t="s">
        <v>154</v>
      </c>
      <c r="E12" s="95" t="s">
        <v>176</v>
      </c>
      <c r="F12" s="83">
        <v>20.21</v>
      </c>
      <c r="G12" s="81">
        <v>20.21</v>
      </c>
      <c r="H12" s="81">
        <v>20.21</v>
      </c>
      <c r="I12" s="81"/>
      <c r="J12" s="81"/>
      <c r="K12" s="81"/>
      <c r="L12" s="81"/>
      <c r="M12" s="81"/>
      <c r="N12" s="81"/>
      <c r="O12" s="81"/>
      <c r="P12" s="81"/>
      <c r="Q12" s="81"/>
      <c r="R12" s="81"/>
      <c r="S12" s="81"/>
      <c r="T12" s="81"/>
      <c r="U12" s="81"/>
    </row>
    <row r="13" ht="22.9" customHeight="1" spans="1:21">
      <c r="A13" s="101">
        <v>208</v>
      </c>
      <c r="B13" s="101">
        <v>10</v>
      </c>
      <c r="C13" s="101"/>
      <c r="D13" s="95" t="s">
        <v>154</v>
      </c>
      <c r="E13" s="102" t="s">
        <v>178</v>
      </c>
      <c r="F13" s="83">
        <v>200</v>
      </c>
      <c r="G13" s="83"/>
      <c r="H13" s="83"/>
      <c r="I13" s="83"/>
      <c r="J13" s="83"/>
      <c r="K13" s="83">
        <v>200</v>
      </c>
      <c r="L13" s="83"/>
      <c r="M13" s="83"/>
      <c r="N13" s="83">
        <v>200</v>
      </c>
      <c r="O13" s="83"/>
      <c r="P13" s="83"/>
      <c r="Q13" s="83"/>
      <c r="R13" s="83"/>
      <c r="S13" s="83"/>
      <c r="T13" s="83"/>
      <c r="U13" s="83"/>
    </row>
    <row r="14" ht="22.9" customHeight="1" spans="1:21">
      <c r="A14" s="101">
        <v>208</v>
      </c>
      <c r="B14" s="101">
        <v>10</v>
      </c>
      <c r="C14" s="101">
        <v>99</v>
      </c>
      <c r="D14" s="95" t="s">
        <v>154</v>
      </c>
      <c r="E14" s="102" t="s">
        <v>180</v>
      </c>
      <c r="F14" s="83">
        <v>200</v>
      </c>
      <c r="G14" s="83"/>
      <c r="H14" s="83"/>
      <c r="I14" s="83"/>
      <c r="J14" s="83"/>
      <c r="K14" s="83">
        <v>200</v>
      </c>
      <c r="L14" s="83"/>
      <c r="M14" s="83"/>
      <c r="N14" s="83">
        <v>200</v>
      </c>
      <c r="O14" s="83"/>
      <c r="P14" s="83"/>
      <c r="Q14" s="83"/>
      <c r="R14" s="83"/>
      <c r="S14" s="83"/>
      <c r="T14" s="83"/>
      <c r="U14" s="83"/>
    </row>
    <row r="15" ht="22.9" customHeight="1" spans="1:21">
      <c r="A15" s="107">
        <v>208</v>
      </c>
      <c r="B15" s="107">
        <v>99</v>
      </c>
      <c r="C15" s="107"/>
      <c r="D15" s="95" t="s">
        <v>154</v>
      </c>
      <c r="E15" s="95" t="s">
        <v>182</v>
      </c>
      <c r="F15" s="83">
        <v>2.53</v>
      </c>
      <c r="G15" s="81">
        <v>2.53</v>
      </c>
      <c r="H15" s="81">
        <v>2.53</v>
      </c>
      <c r="I15" s="81"/>
      <c r="J15" s="81"/>
      <c r="K15" s="81"/>
      <c r="L15" s="81"/>
      <c r="M15" s="81"/>
      <c r="N15" s="81"/>
      <c r="O15" s="81"/>
      <c r="P15" s="81"/>
      <c r="Q15" s="81"/>
      <c r="R15" s="81"/>
      <c r="S15" s="81"/>
      <c r="T15" s="81"/>
      <c r="U15" s="81"/>
    </row>
    <row r="16" ht="22.9" customHeight="1" spans="1:21">
      <c r="A16" s="107">
        <v>208</v>
      </c>
      <c r="B16" s="107">
        <v>99</v>
      </c>
      <c r="C16" s="107">
        <v>99</v>
      </c>
      <c r="D16" s="95" t="s">
        <v>154</v>
      </c>
      <c r="E16" s="95" t="s">
        <v>184</v>
      </c>
      <c r="F16" s="83">
        <v>2.53</v>
      </c>
      <c r="G16" s="81">
        <v>2.53</v>
      </c>
      <c r="H16" s="81">
        <v>2.53</v>
      </c>
      <c r="I16" s="81"/>
      <c r="J16" s="81"/>
      <c r="K16" s="81"/>
      <c r="L16" s="81"/>
      <c r="M16" s="81"/>
      <c r="N16" s="81"/>
      <c r="O16" s="81"/>
      <c r="P16" s="81"/>
      <c r="Q16" s="81"/>
      <c r="R16" s="81"/>
      <c r="S16" s="81"/>
      <c r="T16" s="81"/>
      <c r="U16" s="81"/>
    </row>
    <row r="17" ht="22.9" customHeight="1" spans="1:21">
      <c r="A17" s="101">
        <v>210</v>
      </c>
      <c r="B17" s="101"/>
      <c r="C17" s="101"/>
      <c r="D17" s="95" t="s">
        <v>154</v>
      </c>
      <c r="E17" s="102" t="s">
        <v>185</v>
      </c>
      <c r="F17" s="83">
        <v>21.471714</v>
      </c>
      <c r="G17" s="83">
        <v>21.471714</v>
      </c>
      <c r="H17" s="83">
        <v>21.471714</v>
      </c>
      <c r="I17" s="83"/>
      <c r="J17" s="83"/>
      <c r="K17" s="83"/>
      <c r="L17" s="83"/>
      <c r="M17" s="83"/>
      <c r="N17" s="83"/>
      <c r="O17" s="83"/>
      <c r="P17" s="83"/>
      <c r="Q17" s="83"/>
      <c r="R17" s="83"/>
      <c r="S17" s="83"/>
      <c r="T17" s="83"/>
      <c r="U17" s="83"/>
    </row>
    <row r="18" ht="22.9" customHeight="1" spans="1:21">
      <c r="A18" s="107">
        <v>210</v>
      </c>
      <c r="B18" s="107">
        <v>11</v>
      </c>
      <c r="C18" s="107"/>
      <c r="D18" s="95" t="s">
        <v>154</v>
      </c>
      <c r="E18" s="95" t="s">
        <v>187</v>
      </c>
      <c r="F18" s="83">
        <v>21.471714</v>
      </c>
      <c r="G18" s="81">
        <v>21.471714</v>
      </c>
      <c r="H18" s="81">
        <v>21.471714</v>
      </c>
      <c r="I18" s="81"/>
      <c r="J18" s="81"/>
      <c r="K18" s="81"/>
      <c r="L18" s="81"/>
      <c r="M18" s="81"/>
      <c r="N18" s="81"/>
      <c r="O18" s="81"/>
      <c r="P18" s="81"/>
      <c r="Q18" s="81"/>
      <c r="R18" s="81"/>
      <c r="S18" s="81"/>
      <c r="T18" s="81"/>
      <c r="U18" s="81"/>
    </row>
    <row r="19" ht="22.9" customHeight="1" spans="1:21">
      <c r="A19" s="101">
        <v>210</v>
      </c>
      <c r="B19" s="101">
        <v>11</v>
      </c>
      <c r="C19" s="101" t="s">
        <v>188</v>
      </c>
      <c r="D19" s="95" t="s">
        <v>154</v>
      </c>
      <c r="E19" s="102" t="s">
        <v>190</v>
      </c>
      <c r="F19" s="83">
        <v>21.471714</v>
      </c>
      <c r="G19" s="83">
        <v>21.471714</v>
      </c>
      <c r="H19" s="83">
        <v>21.471714</v>
      </c>
      <c r="I19" s="83"/>
      <c r="J19" s="83"/>
      <c r="K19" s="83"/>
      <c r="L19" s="83"/>
      <c r="M19" s="83"/>
      <c r="N19" s="83"/>
      <c r="O19" s="83"/>
      <c r="P19" s="83"/>
      <c r="Q19" s="83"/>
      <c r="R19" s="83"/>
      <c r="S19" s="83"/>
      <c r="T19" s="83"/>
      <c r="U19" s="83"/>
    </row>
    <row r="20" ht="22.9" customHeight="1" spans="1:21">
      <c r="A20" s="101">
        <v>214</v>
      </c>
      <c r="B20" s="101"/>
      <c r="C20" s="101"/>
      <c r="D20" s="95" t="s">
        <v>154</v>
      </c>
      <c r="E20" s="102" t="s">
        <v>191</v>
      </c>
      <c r="F20" s="83">
        <f>F21+F27</f>
        <v>1327.842228</v>
      </c>
      <c r="G20" s="83">
        <f>G21+G27</f>
        <v>344.842228</v>
      </c>
      <c r="H20" s="83">
        <f t="shared" ref="H20:M20" si="0">H21+H27</f>
        <v>277.289528</v>
      </c>
      <c r="I20" s="83">
        <f t="shared" si="0"/>
        <v>65.0687</v>
      </c>
      <c r="J20" s="83">
        <f t="shared" si="0"/>
        <v>2.484</v>
      </c>
      <c r="K20" s="83">
        <f t="shared" si="0"/>
        <v>983</v>
      </c>
      <c r="L20" s="83"/>
      <c r="M20" s="83">
        <f t="shared" si="0"/>
        <v>20</v>
      </c>
      <c r="N20" s="83"/>
      <c r="O20" s="83"/>
      <c r="P20" s="83"/>
      <c r="Q20" s="83"/>
      <c r="R20" s="83"/>
      <c r="S20" s="83"/>
      <c r="T20" s="83"/>
      <c r="U20" s="83">
        <f>U21+U27</f>
        <v>963</v>
      </c>
    </row>
    <row r="21" ht="22.9" customHeight="1" spans="1:21">
      <c r="A21" s="107">
        <v>214</v>
      </c>
      <c r="B21" s="107" t="s">
        <v>188</v>
      </c>
      <c r="C21" s="107"/>
      <c r="D21" s="95" t="s">
        <v>154</v>
      </c>
      <c r="E21" s="95" t="s">
        <v>193</v>
      </c>
      <c r="F21" s="83">
        <f>SUM(F22:F26)</f>
        <v>1227.842228</v>
      </c>
      <c r="G21" s="83">
        <f>SUM(G22:G26)</f>
        <v>344.842228</v>
      </c>
      <c r="H21" s="83">
        <f t="shared" ref="H21:M21" si="1">SUM(H22:H26)</f>
        <v>277.289528</v>
      </c>
      <c r="I21" s="83">
        <f t="shared" si="1"/>
        <v>65.0687</v>
      </c>
      <c r="J21" s="83">
        <f t="shared" si="1"/>
        <v>2.484</v>
      </c>
      <c r="K21" s="83">
        <f t="shared" si="1"/>
        <v>883</v>
      </c>
      <c r="L21" s="81"/>
      <c r="M21" s="81">
        <f t="shared" si="1"/>
        <v>20</v>
      </c>
      <c r="N21" s="81"/>
      <c r="O21" s="81"/>
      <c r="P21" s="81"/>
      <c r="Q21" s="81"/>
      <c r="R21" s="81"/>
      <c r="S21" s="81"/>
      <c r="T21" s="81"/>
      <c r="U21" s="81">
        <f>SUM(U22:U26)</f>
        <v>863</v>
      </c>
    </row>
    <row r="22" ht="22.9" customHeight="1" spans="1:21">
      <c r="A22" s="101">
        <v>214</v>
      </c>
      <c r="B22" s="101" t="s">
        <v>188</v>
      </c>
      <c r="C22" s="101" t="s">
        <v>188</v>
      </c>
      <c r="D22" s="95" t="s">
        <v>154</v>
      </c>
      <c r="E22" s="102" t="s">
        <v>195</v>
      </c>
      <c r="F22" s="83">
        <v>364.842228</v>
      </c>
      <c r="G22" s="83">
        <v>344.842228</v>
      </c>
      <c r="H22" s="83">
        <v>277.289528</v>
      </c>
      <c r="I22" s="83">
        <v>65.0687</v>
      </c>
      <c r="J22" s="83">
        <v>2.484</v>
      </c>
      <c r="K22" s="83">
        <v>20</v>
      </c>
      <c r="L22" s="83"/>
      <c r="M22" s="83">
        <v>20</v>
      </c>
      <c r="N22" s="83"/>
      <c r="O22" s="83"/>
      <c r="P22" s="83"/>
      <c r="Q22" s="83"/>
      <c r="R22" s="83"/>
      <c r="S22" s="83"/>
      <c r="T22" s="83"/>
      <c r="U22" s="83"/>
    </row>
    <row r="23" ht="22.9" customHeight="1" spans="1:21">
      <c r="A23" s="101">
        <v>214</v>
      </c>
      <c r="B23" s="101" t="s">
        <v>188</v>
      </c>
      <c r="C23" s="101">
        <v>10</v>
      </c>
      <c r="D23" s="95" t="s">
        <v>154</v>
      </c>
      <c r="E23" s="102" t="s">
        <v>197</v>
      </c>
      <c r="F23" s="83">
        <v>5</v>
      </c>
      <c r="G23" s="83"/>
      <c r="H23" s="83"/>
      <c r="I23" s="83"/>
      <c r="J23" s="83"/>
      <c r="K23" s="83">
        <v>5</v>
      </c>
      <c r="L23" s="83"/>
      <c r="M23" s="83"/>
      <c r="N23" s="83"/>
      <c r="O23" s="83"/>
      <c r="P23" s="83"/>
      <c r="Q23" s="83"/>
      <c r="R23" s="83"/>
      <c r="S23" s="83"/>
      <c r="T23" s="83"/>
      <c r="U23" s="83">
        <v>5</v>
      </c>
    </row>
    <row r="24" ht="22.9" customHeight="1" spans="1:21">
      <c r="A24" s="107">
        <v>214</v>
      </c>
      <c r="B24" s="107" t="s">
        <v>188</v>
      </c>
      <c r="C24" s="107">
        <v>14</v>
      </c>
      <c r="D24" s="95" t="s">
        <v>154</v>
      </c>
      <c r="E24" s="95" t="s">
        <v>199</v>
      </c>
      <c r="F24" s="83">
        <v>556</v>
      </c>
      <c r="G24" s="81"/>
      <c r="H24" s="81"/>
      <c r="I24" s="81"/>
      <c r="J24" s="81"/>
      <c r="K24" s="81">
        <v>556</v>
      </c>
      <c r="L24" s="81"/>
      <c r="M24" s="81"/>
      <c r="N24" s="81"/>
      <c r="O24" s="81"/>
      <c r="P24" s="81"/>
      <c r="Q24" s="81"/>
      <c r="R24" s="81"/>
      <c r="S24" s="81"/>
      <c r="T24" s="81"/>
      <c r="U24" s="81">
        <v>556</v>
      </c>
    </row>
    <row r="25" ht="22.9" customHeight="1" spans="1:21">
      <c r="A25" s="107">
        <v>214</v>
      </c>
      <c r="B25" s="107" t="s">
        <v>188</v>
      </c>
      <c r="C25" s="107">
        <v>22</v>
      </c>
      <c r="D25" s="95" t="s">
        <v>154</v>
      </c>
      <c r="E25" s="95" t="s">
        <v>201</v>
      </c>
      <c r="F25" s="108">
        <v>2</v>
      </c>
      <c r="G25" s="109"/>
      <c r="H25" s="109"/>
      <c r="I25" s="109"/>
      <c r="J25" s="109"/>
      <c r="K25" s="109">
        <v>2</v>
      </c>
      <c r="L25" s="109"/>
      <c r="M25" s="109"/>
      <c r="N25" s="109"/>
      <c r="O25" s="109"/>
      <c r="P25" s="109"/>
      <c r="Q25" s="109"/>
      <c r="R25" s="109"/>
      <c r="S25" s="109"/>
      <c r="T25" s="109"/>
      <c r="U25" s="109">
        <v>2</v>
      </c>
    </row>
    <row r="26" ht="22.9" customHeight="1" spans="1:21">
      <c r="A26" s="107">
        <v>214</v>
      </c>
      <c r="B26" s="107" t="s">
        <v>188</v>
      </c>
      <c r="C26" s="107">
        <v>99</v>
      </c>
      <c r="D26" s="95" t="s">
        <v>154</v>
      </c>
      <c r="E26" s="95" t="s">
        <v>203</v>
      </c>
      <c r="F26" s="108">
        <v>300</v>
      </c>
      <c r="G26" s="109"/>
      <c r="H26" s="109"/>
      <c r="I26" s="109"/>
      <c r="J26" s="109"/>
      <c r="K26" s="109">
        <v>300</v>
      </c>
      <c r="L26" s="109"/>
      <c r="M26" s="109"/>
      <c r="N26" s="109"/>
      <c r="O26" s="109"/>
      <c r="P26" s="109"/>
      <c r="Q26" s="109"/>
      <c r="R26" s="109"/>
      <c r="S26" s="109"/>
      <c r="T26" s="109"/>
      <c r="U26" s="109">
        <v>300</v>
      </c>
    </row>
    <row r="27" ht="22.9" customHeight="1" spans="1:21">
      <c r="A27" s="107">
        <v>214</v>
      </c>
      <c r="B27" s="107" t="s">
        <v>204</v>
      </c>
      <c r="C27" s="107"/>
      <c r="D27" s="95" t="s">
        <v>154</v>
      </c>
      <c r="E27" s="95" t="s">
        <v>206</v>
      </c>
      <c r="F27" s="83">
        <v>100</v>
      </c>
      <c r="G27" s="81"/>
      <c r="H27" s="81"/>
      <c r="I27" s="81"/>
      <c r="J27" s="81"/>
      <c r="K27" s="81">
        <v>100</v>
      </c>
      <c r="L27" s="81"/>
      <c r="M27" s="81"/>
      <c r="N27" s="81"/>
      <c r="O27" s="81"/>
      <c r="P27" s="81"/>
      <c r="Q27" s="81"/>
      <c r="R27" s="81"/>
      <c r="S27" s="81"/>
      <c r="T27" s="81"/>
      <c r="U27" s="81">
        <v>100</v>
      </c>
    </row>
    <row r="28" ht="22.9" customHeight="1" spans="1:21">
      <c r="A28" s="107">
        <v>214</v>
      </c>
      <c r="B28" s="107" t="s">
        <v>204</v>
      </c>
      <c r="C28" s="107" t="s">
        <v>174</v>
      </c>
      <c r="D28" s="95" t="s">
        <v>154</v>
      </c>
      <c r="E28" s="95" t="s">
        <v>208</v>
      </c>
      <c r="F28" s="83">
        <v>100</v>
      </c>
      <c r="G28" s="81"/>
      <c r="H28" s="81"/>
      <c r="I28" s="81"/>
      <c r="J28" s="81"/>
      <c r="K28" s="81">
        <v>100</v>
      </c>
      <c r="L28" s="81"/>
      <c r="M28" s="81"/>
      <c r="N28" s="81"/>
      <c r="O28" s="81"/>
      <c r="P28" s="81"/>
      <c r="Q28" s="81"/>
      <c r="R28" s="81"/>
      <c r="S28" s="81"/>
      <c r="T28" s="81"/>
      <c r="U28" s="81">
        <v>100</v>
      </c>
    </row>
    <row r="29" ht="22.9" customHeight="1" spans="1:21">
      <c r="A29" s="107">
        <v>221</v>
      </c>
      <c r="B29" s="107"/>
      <c r="C29" s="107"/>
      <c r="D29" s="95" t="s">
        <v>154</v>
      </c>
      <c r="E29" s="95" t="s">
        <v>209</v>
      </c>
      <c r="F29" s="83">
        <v>30.313008</v>
      </c>
      <c r="G29" s="81">
        <v>30.313008</v>
      </c>
      <c r="H29" s="81">
        <v>30.313008</v>
      </c>
      <c r="I29" s="81"/>
      <c r="J29" s="81"/>
      <c r="K29" s="81"/>
      <c r="L29" s="81"/>
      <c r="M29" s="81"/>
      <c r="N29" s="81"/>
      <c r="O29" s="81"/>
      <c r="P29" s="81"/>
      <c r="Q29" s="81"/>
      <c r="R29" s="81"/>
      <c r="S29" s="81"/>
      <c r="T29" s="81"/>
      <c r="U29" s="81"/>
    </row>
    <row r="30" ht="22.9" customHeight="1" spans="1:21">
      <c r="A30" s="107">
        <v>221</v>
      </c>
      <c r="B30" s="107" t="s">
        <v>204</v>
      </c>
      <c r="C30" s="107"/>
      <c r="D30" s="95" t="s">
        <v>154</v>
      </c>
      <c r="E30" s="95" t="s">
        <v>211</v>
      </c>
      <c r="F30" s="83">
        <v>30.313008</v>
      </c>
      <c r="G30" s="81">
        <v>30.313008</v>
      </c>
      <c r="H30" s="81">
        <v>30.313008</v>
      </c>
      <c r="I30" s="81"/>
      <c r="J30" s="81"/>
      <c r="K30" s="81"/>
      <c r="L30" s="81"/>
      <c r="M30" s="81"/>
      <c r="N30" s="81"/>
      <c r="O30" s="81"/>
      <c r="P30" s="81"/>
      <c r="Q30" s="81"/>
      <c r="R30" s="81"/>
      <c r="S30" s="81"/>
      <c r="T30" s="81"/>
      <c r="U30" s="81"/>
    </row>
    <row r="31" ht="22.9" customHeight="1" spans="1:21">
      <c r="A31" s="107">
        <v>221</v>
      </c>
      <c r="B31" s="107" t="s">
        <v>204</v>
      </c>
      <c r="C31" s="107" t="s">
        <v>188</v>
      </c>
      <c r="D31" s="95" t="s">
        <v>154</v>
      </c>
      <c r="E31" s="95" t="s">
        <v>213</v>
      </c>
      <c r="F31" s="83">
        <v>30.313008</v>
      </c>
      <c r="G31" s="81">
        <v>30.313008</v>
      </c>
      <c r="H31" s="81">
        <v>30.313008</v>
      </c>
      <c r="I31" s="81"/>
      <c r="J31" s="81"/>
      <c r="K31" s="81"/>
      <c r="L31" s="81"/>
      <c r="M31" s="81"/>
      <c r="N31" s="81"/>
      <c r="O31" s="81"/>
      <c r="P31" s="81"/>
      <c r="Q31" s="81"/>
      <c r="R31" s="81"/>
      <c r="S31" s="81"/>
      <c r="T31" s="81"/>
      <c r="U31" s="81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zoomScale="130" zoomScaleNormal="130" topLeftCell="A2" workbookViewId="0">
      <selection activeCell="D14" sqref="D14:D26"/>
    </sheetView>
  </sheetViews>
  <sheetFormatPr defaultColWidth="10" defaultRowHeight="13.5" outlineLevelCol="4"/>
  <cols>
    <col min="1" max="1" width="24.625" customWidth="1"/>
    <col min="2" max="2" width="16" customWidth="1"/>
    <col min="3" max="4" width="22.25" customWidth="1"/>
    <col min="5" max="5" width="0.125" customWidth="1"/>
  </cols>
  <sheetData>
    <row r="1" ht="16.35" customHeight="1" spans="1:4">
      <c r="A1" s="39"/>
      <c r="D1" s="77" t="s">
        <v>242</v>
      </c>
    </row>
    <row r="2" ht="31.9" customHeight="1" spans="1:4">
      <c r="A2" s="79" t="s">
        <v>11</v>
      </c>
      <c r="B2" s="79"/>
      <c r="C2" s="79"/>
      <c r="D2" s="79"/>
    </row>
    <row r="3" ht="18.95" customHeight="1" spans="1:5">
      <c r="A3" s="59" t="s">
        <v>31</v>
      </c>
      <c r="B3" s="59"/>
      <c r="C3" s="59"/>
      <c r="D3" s="78" t="s">
        <v>32</v>
      </c>
      <c r="E3" s="39"/>
    </row>
    <row r="4" ht="20.25" customHeight="1" spans="1:5">
      <c r="A4" s="60" t="s">
        <v>33</v>
      </c>
      <c r="B4" s="60"/>
      <c r="C4" s="60" t="s">
        <v>34</v>
      </c>
      <c r="D4" s="60"/>
      <c r="E4" s="105"/>
    </row>
    <row r="5" ht="20.25" customHeight="1" spans="1:5">
      <c r="A5" s="60" t="s">
        <v>35</v>
      </c>
      <c r="B5" s="60" t="s">
        <v>36</v>
      </c>
      <c r="C5" s="60" t="s">
        <v>35</v>
      </c>
      <c r="D5" s="60" t="s">
        <v>36</v>
      </c>
      <c r="E5" s="105"/>
    </row>
    <row r="6" ht="20.25" customHeight="1" spans="1:5">
      <c r="A6" s="63" t="s">
        <v>243</v>
      </c>
      <c r="B6" s="62">
        <v>1292.77905</v>
      </c>
      <c r="C6" s="63" t="s">
        <v>244</v>
      </c>
      <c r="D6" s="86">
        <f>SUM(D7:D36)</f>
        <v>1292.77905</v>
      </c>
      <c r="E6" s="100"/>
    </row>
    <row r="7" ht="20.25" customHeight="1" spans="1:5">
      <c r="A7" s="57" t="s">
        <v>245</v>
      </c>
      <c r="B7" s="81">
        <v>1292.77905</v>
      </c>
      <c r="C7" s="57" t="s">
        <v>41</v>
      </c>
      <c r="D7" s="83"/>
      <c r="E7" s="100"/>
    </row>
    <row r="8" ht="20.25" customHeight="1" spans="1:5">
      <c r="A8" s="57" t="s">
        <v>246</v>
      </c>
      <c r="B8" s="81">
        <v>1292.77905</v>
      </c>
      <c r="C8" s="57" t="s">
        <v>45</v>
      </c>
      <c r="D8" s="83"/>
      <c r="E8" s="100"/>
    </row>
    <row r="9" ht="31.15" customHeight="1" spans="1:5">
      <c r="A9" s="57" t="s">
        <v>48</v>
      </c>
      <c r="B9" s="81"/>
      <c r="C9" s="57" t="s">
        <v>49</v>
      </c>
      <c r="D9" s="83"/>
      <c r="E9" s="100"/>
    </row>
    <row r="10" ht="20.25" customHeight="1" spans="1:5">
      <c r="A10" s="57" t="s">
        <v>247</v>
      </c>
      <c r="B10" s="81"/>
      <c r="C10" s="57" t="s">
        <v>53</v>
      </c>
      <c r="D10" s="83"/>
      <c r="E10" s="100"/>
    </row>
    <row r="11" ht="20.25" customHeight="1" spans="1:5">
      <c r="A11" s="57" t="s">
        <v>248</v>
      </c>
      <c r="B11" s="81"/>
      <c r="C11" s="57" t="s">
        <v>57</v>
      </c>
      <c r="D11" s="83"/>
      <c r="E11" s="100"/>
    </row>
    <row r="12" ht="20.25" customHeight="1" spans="1:5">
      <c r="A12" s="57" t="s">
        <v>249</v>
      </c>
      <c r="B12" s="81"/>
      <c r="C12" s="57" t="s">
        <v>61</v>
      </c>
      <c r="D12" s="83"/>
      <c r="E12" s="100"/>
    </row>
    <row r="13" ht="20.25" customHeight="1" spans="1:5">
      <c r="A13" s="63" t="s">
        <v>250</v>
      </c>
      <c r="B13" s="62"/>
      <c r="C13" s="57" t="s">
        <v>65</v>
      </c>
      <c r="D13" s="83"/>
      <c r="E13" s="100"/>
    </row>
    <row r="14" ht="20.25" customHeight="1" spans="1:5">
      <c r="A14" s="57" t="s">
        <v>245</v>
      </c>
      <c r="B14" s="81"/>
      <c r="C14" s="57" t="s">
        <v>69</v>
      </c>
      <c r="D14" s="83">
        <v>263.1521</v>
      </c>
      <c r="E14" s="100"/>
    </row>
    <row r="15" ht="20.25" customHeight="1" spans="1:5">
      <c r="A15" s="57" t="s">
        <v>247</v>
      </c>
      <c r="B15" s="81"/>
      <c r="C15" s="57" t="s">
        <v>73</v>
      </c>
      <c r="D15" s="83"/>
      <c r="E15" s="100"/>
    </row>
    <row r="16" ht="20.25" customHeight="1" spans="1:5">
      <c r="A16" s="57" t="s">
        <v>248</v>
      </c>
      <c r="B16" s="81"/>
      <c r="C16" s="57" t="s">
        <v>77</v>
      </c>
      <c r="D16" s="83">
        <v>21.471714</v>
      </c>
      <c r="E16" s="100"/>
    </row>
    <row r="17" ht="20.25" customHeight="1" spans="1:5">
      <c r="A17" s="57" t="s">
        <v>249</v>
      </c>
      <c r="B17" s="81"/>
      <c r="C17" s="57" t="s">
        <v>81</v>
      </c>
      <c r="D17" s="83"/>
      <c r="E17" s="100"/>
    </row>
    <row r="18" ht="20.25" customHeight="1" spans="1:5">
      <c r="A18" s="57"/>
      <c r="B18" s="81"/>
      <c r="C18" s="57" t="s">
        <v>85</v>
      </c>
      <c r="D18" s="83"/>
      <c r="E18" s="100"/>
    </row>
    <row r="19" ht="20.25" customHeight="1" spans="1:5">
      <c r="A19" s="57"/>
      <c r="B19" s="57"/>
      <c r="C19" s="57" t="s">
        <v>89</v>
      </c>
      <c r="D19" s="83"/>
      <c r="E19" s="100"/>
    </row>
    <row r="20" ht="20.25" customHeight="1" spans="1:5">
      <c r="A20" s="57"/>
      <c r="B20" s="57"/>
      <c r="C20" s="57" t="s">
        <v>93</v>
      </c>
      <c r="D20" s="83">
        <v>977.842228</v>
      </c>
      <c r="E20" s="100"/>
    </row>
    <row r="21" ht="20.25" customHeight="1" spans="1:5">
      <c r="A21" s="57"/>
      <c r="B21" s="57"/>
      <c r="C21" s="57" t="s">
        <v>97</v>
      </c>
      <c r="D21" s="83"/>
      <c r="E21" s="100"/>
    </row>
    <row r="22" ht="20.25" customHeight="1" spans="1:5">
      <c r="A22" s="57"/>
      <c r="B22" s="57"/>
      <c r="C22" s="57" t="s">
        <v>100</v>
      </c>
      <c r="D22" s="83"/>
      <c r="E22" s="100"/>
    </row>
    <row r="23" ht="20.25" customHeight="1" spans="1:5">
      <c r="A23" s="57"/>
      <c r="B23" s="57"/>
      <c r="C23" s="57" t="s">
        <v>103</v>
      </c>
      <c r="D23" s="83"/>
      <c r="E23" s="100"/>
    </row>
    <row r="24" ht="20.25" customHeight="1" spans="1:5">
      <c r="A24" s="57"/>
      <c r="B24" s="57"/>
      <c r="C24" s="57" t="s">
        <v>105</v>
      </c>
      <c r="D24" s="83"/>
      <c r="E24" s="100"/>
    </row>
    <row r="25" ht="20.25" customHeight="1" spans="1:5">
      <c r="A25" s="57"/>
      <c r="B25" s="57"/>
      <c r="C25" s="57" t="s">
        <v>107</v>
      </c>
      <c r="D25" s="83"/>
      <c r="E25" s="100"/>
    </row>
    <row r="26" ht="20.25" customHeight="1" spans="1:5">
      <c r="A26" s="57"/>
      <c r="B26" s="57"/>
      <c r="C26" s="57" t="s">
        <v>109</v>
      </c>
      <c r="D26" s="83">
        <v>30.313008</v>
      </c>
      <c r="E26" s="100"/>
    </row>
    <row r="27" ht="20.25" customHeight="1" spans="1:5">
      <c r="A27" s="57"/>
      <c r="B27" s="57"/>
      <c r="C27" s="57" t="s">
        <v>111</v>
      </c>
      <c r="D27" s="83"/>
      <c r="E27" s="100"/>
    </row>
    <row r="28" ht="20.25" customHeight="1" spans="1:5">
      <c r="A28" s="57"/>
      <c r="B28" s="57"/>
      <c r="C28" s="57" t="s">
        <v>113</v>
      </c>
      <c r="D28" s="83"/>
      <c r="E28" s="100"/>
    </row>
    <row r="29" ht="20.25" customHeight="1" spans="1:5">
      <c r="A29" s="57"/>
      <c r="B29" s="57"/>
      <c r="C29" s="57" t="s">
        <v>115</v>
      </c>
      <c r="D29" s="83"/>
      <c r="E29" s="100"/>
    </row>
    <row r="30" ht="20.25" customHeight="1" spans="1:5">
      <c r="A30" s="57"/>
      <c r="B30" s="57"/>
      <c r="C30" s="57" t="s">
        <v>117</v>
      </c>
      <c r="D30" s="83"/>
      <c r="E30" s="100"/>
    </row>
    <row r="31" ht="20.25" customHeight="1" spans="1:5">
      <c r="A31" s="57"/>
      <c r="B31" s="57"/>
      <c r="C31" s="57" t="s">
        <v>119</v>
      </c>
      <c r="D31" s="83"/>
      <c r="E31" s="100"/>
    </row>
    <row r="32" ht="20.25" customHeight="1" spans="1:5">
      <c r="A32" s="57"/>
      <c r="B32" s="57"/>
      <c r="C32" s="57" t="s">
        <v>121</v>
      </c>
      <c r="D32" s="83"/>
      <c r="E32" s="100"/>
    </row>
    <row r="33" ht="20.25" customHeight="1" spans="1:5">
      <c r="A33" s="57"/>
      <c r="B33" s="57"/>
      <c r="C33" s="57" t="s">
        <v>123</v>
      </c>
      <c r="D33" s="83"/>
      <c r="E33" s="100"/>
    </row>
    <row r="34" ht="20.25" customHeight="1" spans="1:5">
      <c r="A34" s="57"/>
      <c r="B34" s="57"/>
      <c r="C34" s="57" t="s">
        <v>124</v>
      </c>
      <c r="D34" s="83"/>
      <c r="E34" s="100"/>
    </row>
    <row r="35" ht="20.25" customHeight="1" spans="1:5">
      <c r="A35" s="57"/>
      <c r="B35" s="57"/>
      <c r="C35" s="57" t="s">
        <v>125</v>
      </c>
      <c r="D35" s="83"/>
      <c r="E35" s="100"/>
    </row>
    <row r="36" ht="20.25" customHeight="1" spans="1:5">
      <c r="A36" s="57"/>
      <c r="B36" s="57"/>
      <c r="C36" s="57" t="s">
        <v>126</v>
      </c>
      <c r="D36" s="83"/>
      <c r="E36" s="100"/>
    </row>
    <row r="37" ht="20.25" customHeight="1" spans="1:5">
      <c r="A37" s="57"/>
      <c r="B37" s="57"/>
      <c r="C37" s="57"/>
      <c r="D37" s="57"/>
      <c r="E37" s="100"/>
    </row>
    <row r="38" ht="20.25" customHeight="1" spans="1:5">
      <c r="A38" s="63"/>
      <c r="B38" s="63"/>
      <c r="C38" s="63" t="s">
        <v>251</v>
      </c>
      <c r="D38" s="62"/>
      <c r="E38" s="106"/>
    </row>
    <row r="39" ht="20.25" customHeight="1" spans="1:5">
      <c r="A39" s="63"/>
      <c r="B39" s="63"/>
      <c r="C39" s="63"/>
      <c r="D39" s="63"/>
      <c r="E39" s="106"/>
    </row>
    <row r="40" ht="20.25" customHeight="1" spans="1:5">
      <c r="A40" s="42" t="s">
        <v>252</v>
      </c>
      <c r="B40" s="62">
        <v>1292.77905</v>
      </c>
      <c r="C40" s="42" t="s">
        <v>253</v>
      </c>
      <c r="D40" s="86">
        <v>1292.77905</v>
      </c>
      <c r="E40" s="106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2"/>
  <sheetViews>
    <sheetView zoomScale="130" zoomScaleNormal="130" workbookViewId="0">
      <pane ySplit="6" topLeftCell="A20" activePane="bottomLeft" state="frozen"/>
      <selection/>
      <selection pane="bottomLeft" activeCell="A27" sqref="$A27:$XFD27"/>
    </sheetView>
  </sheetViews>
  <sheetFormatPr defaultColWidth="10" defaultRowHeight="13.5"/>
  <cols>
    <col min="1" max="1" width="3.625" customWidth="1"/>
    <col min="2" max="2" width="4.875" customWidth="1"/>
    <col min="3" max="3" width="4.75" customWidth="1"/>
    <col min="4" max="4" width="14.625" customWidth="1"/>
    <col min="5" max="5" width="27.4" customWidth="1"/>
    <col min="6" max="6" width="14" customWidth="1"/>
    <col min="7" max="7" width="11.5" customWidth="1"/>
    <col min="8" max="8" width="9.125" customWidth="1"/>
    <col min="9" max="9" width="10.5" customWidth="1"/>
    <col min="10" max="10" width="11.375" customWidth="1"/>
    <col min="11" max="11" width="15.875" customWidth="1"/>
  </cols>
  <sheetData>
    <row r="1" ht="16.35" customHeight="1" spans="1:11">
      <c r="A1" s="39"/>
      <c r="D1" s="39"/>
      <c r="K1" s="77" t="s">
        <v>254</v>
      </c>
    </row>
    <row r="2" ht="43.15" customHeight="1" spans="1:11">
      <c r="A2" s="79" t="s">
        <v>12</v>
      </c>
      <c r="B2" s="79"/>
      <c r="C2" s="79"/>
      <c r="D2" s="79"/>
      <c r="E2" s="79"/>
      <c r="F2" s="79"/>
      <c r="G2" s="79"/>
      <c r="H2" s="79"/>
      <c r="I2" s="79"/>
      <c r="J2" s="79"/>
      <c r="K2" s="79"/>
    </row>
    <row r="3" ht="24.2" customHeight="1" spans="1:11">
      <c r="A3" s="59" t="s">
        <v>31</v>
      </c>
      <c r="B3" s="59"/>
      <c r="C3" s="59"/>
      <c r="D3" s="59"/>
      <c r="E3" s="59"/>
      <c r="F3" s="59"/>
      <c r="G3" s="59"/>
      <c r="H3" s="59"/>
      <c r="I3" s="59"/>
      <c r="J3" s="78" t="s">
        <v>32</v>
      </c>
      <c r="K3" s="78"/>
    </row>
    <row r="4" ht="19.9" customHeight="1" spans="1:11">
      <c r="A4" s="60" t="s">
        <v>157</v>
      </c>
      <c r="B4" s="60"/>
      <c r="C4" s="60"/>
      <c r="D4" s="60" t="s">
        <v>158</v>
      </c>
      <c r="E4" s="60" t="s">
        <v>159</v>
      </c>
      <c r="F4" s="60" t="s">
        <v>136</v>
      </c>
      <c r="G4" s="60" t="s">
        <v>160</v>
      </c>
      <c r="H4" s="60"/>
      <c r="I4" s="60"/>
      <c r="J4" s="60"/>
      <c r="K4" s="60" t="s">
        <v>161</v>
      </c>
    </row>
    <row r="5" ht="17.25" customHeight="1" spans="1:11">
      <c r="A5" s="60"/>
      <c r="B5" s="60"/>
      <c r="C5" s="60"/>
      <c r="D5" s="60"/>
      <c r="E5" s="60"/>
      <c r="F5" s="60"/>
      <c r="G5" s="60" t="s">
        <v>138</v>
      </c>
      <c r="H5" s="60" t="s">
        <v>255</v>
      </c>
      <c r="I5" s="60"/>
      <c r="J5" s="60" t="s">
        <v>256</v>
      </c>
      <c r="K5" s="60"/>
    </row>
    <row r="6" ht="24.2" customHeight="1" spans="1:11">
      <c r="A6" s="60" t="s">
        <v>165</v>
      </c>
      <c r="B6" s="60" t="s">
        <v>166</v>
      </c>
      <c r="C6" s="60" t="s">
        <v>167</v>
      </c>
      <c r="D6" s="60"/>
      <c r="E6" s="60"/>
      <c r="F6" s="60"/>
      <c r="G6" s="60"/>
      <c r="H6" s="60" t="s">
        <v>234</v>
      </c>
      <c r="I6" s="60" t="s">
        <v>226</v>
      </c>
      <c r="J6" s="60"/>
      <c r="K6" s="60"/>
    </row>
    <row r="7" ht="22.9" customHeight="1" spans="1:11">
      <c r="A7" s="57"/>
      <c r="B7" s="57"/>
      <c r="C7" s="57"/>
      <c r="D7" s="63"/>
      <c r="E7" s="63" t="s">
        <v>136</v>
      </c>
      <c r="F7" s="62">
        <v>1292.77905</v>
      </c>
      <c r="G7" s="62">
        <v>459.77905</v>
      </c>
      <c r="H7" s="62">
        <v>392.22635</v>
      </c>
      <c r="I7" s="62">
        <v>2.484</v>
      </c>
      <c r="J7" s="62">
        <v>65.0687</v>
      </c>
      <c r="K7" s="62">
        <v>833</v>
      </c>
    </row>
    <row r="8" ht="22.9" customHeight="1" spans="1:11">
      <c r="A8" s="84"/>
      <c r="B8" s="84"/>
      <c r="C8" s="84"/>
      <c r="D8" s="85">
        <v>405</v>
      </c>
      <c r="E8" s="61" t="s">
        <v>3</v>
      </c>
      <c r="F8" s="62">
        <v>1292.77905</v>
      </c>
      <c r="G8" s="62">
        <v>459.77905</v>
      </c>
      <c r="H8" s="62">
        <v>392.22635</v>
      </c>
      <c r="I8" s="62">
        <v>2.484</v>
      </c>
      <c r="J8" s="62">
        <v>65.0687</v>
      </c>
      <c r="K8" s="62">
        <v>833</v>
      </c>
    </row>
    <row r="9" ht="22.9" customHeight="1" spans="1:11">
      <c r="A9" s="84"/>
      <c r="B9" s="84"/>
      <c r="C9" s="84"/>
      <c r="D9" s="85">
        <v>405001</v>
      </c>
      <c r="E9" s="82" t="s">
        <v>257</v>
      </c>
      <c r="F9" s="62">
        <v>1292.77905</v>
      </c>
      <c r="G9" s="62">
        <v>459.77905</v>
      </c>
      <c r="H9" s="62">
        <v>392.22635</v>
      </c>
      <c r="I9" s="62">
        <v>2.484</v>
      </c>
      <c r="J9" s="62">
        <v>65.0687</v>
      </c>
      <c r="K9" s="62">
        <v>833</v>
      </c>
    </row>
    <row r="10" ht="22.9" customHeight="1" spans="1:11">
      <c r="A10" s="101">
        <v>208</v>
      </c>
      <c r="B10" s="101"/>
      <c r="C10" s="101"/>
      <c r="D10" s="102">
        <v>208</v>
      </c>
      <c r="E10" s="102" t="s">
        <v>168</v>
      </c>
      <c r="F10" s="81">
        <v>263.1521</v>
      </c>
      <c r="G10" s="81">
        <v>63.1521</v>
      </c>
      <c r="H10" s="81">
        <v>63.1521</v>
      </c>
      <c r="I10" s="81"/>
      <c r="J10" s="81"/>
      <c r="K10" s="81">
        <v>200</v>
      </c>
    </row>
    <row r="11" ht="22.9" customHeight="1" spans="1:11">
      <c r="A11" s="101">
        <v>208</v>
      </c>
      <c r="B11" s="101" t="s">
        <v>169</v>
      </c>
      <c r="C11" s="101"/>
      <c r="D11" s="102" t="s">
        <v>170</v>
      </c>
      <c r="E11" s="102" t="s">
        <v>171</v>
      </c>
      <c r="F11" s="81">
        <v>60.626016</v>
      </c>
      <c r="G11" s="81">
        <v>60.626016</v>
      </c>
      <c r="H11" s="81">
        <v>60.626016</v>
      </c>
      <c r="I11" s="81"/>
      <c r="J11" s="81"/>
      <c r="K11" s="81"/>
    </row>
    <row r="12" ht="22.9" customHeight="1" spans="1:11">
      <c r="A12" s="101">
        <v>208</v>
      </c>
      <c r="B12" s="101" t="s">
        <v>169</v>
      </c>
      <c r="C12" s="103" t="s">
        <v>169</v>
      </c>
      <c r="D12" s="104" t="s">
        <v>172</v>
      </c>
      <c r="E12" s="104" t="s">
        <v>173</v>
      </c>
      <c r="F12" s="81">
        <v>40.417344</v>
      </c>
      <c r="G12" s="81">
        <v>40.417344</v>
      </c>
      <c r="H12" s="83">
        <v>40.417344</v>
      </c>
      <c r="I12" s="83"/>
      <c r="J12" s="83"/>
      <c r="K12" s="83"/>
    </row>
    <row r="13" ht="22.9" customHeight="1" spans="1:11">
      <c r="A13" s="103">
        <v>208</v>
      </c>
      <c r="B13" s="103" t="s">
        <v>169</v>
      </c>
      <c r="C13" s="103" t="s">
        <v>174</v>
      </c>
      <c r="D13" s="104" t="s">
        <v>175</v>
      </c>
      <c r="E13" s="104" t="s">
        <v>176</v>
      </c>
      <c r="F13" s="81">
        <v>20.208672</v>
      </c>
      <c r="G13" s="81">
        <v>20.208672</v>
      </c>
      <c r="H13" s="83">
        <v>20.208672</v>
      </c>
      <c r="I13" s="83"/>
      <c r="J13" s="83"/>
      <c r="K13" s="83"/>
    </row>
    <row r="14" ht="22.9" customHeight="1" spans="1:11">
      <c r="A14" s="101">
        <v>208</v>
      </c>
      <c r="B14" s="101">
        <v>10</v>
      </c>
      <c r="C14" s="101"/>
      <c r="D14" s="102" t="s">
        <v>177</v>
      </c>
      <c r="E14" s="102" t="s">
        <v>178</v>
      </c>
      <c r="F14" s="81">
        <v>200</v>
      </c>
      <c r="G14" s="81"/>
      <c r="H14" s="81"/>
      <c r="I14" s="81"/>
      <c r="J14" s="81"/>
      <c r="K14" s="81">
        <v>200</v>
      </c>
    </row>
    <row r="15" ht="22.9" customHeight="1" spans="1:11">
      <c r="A15" s="101">
        <v>208</v>
      </c>
      <c r="B15" s="101">
        <v>10</v>
      </c>
      <c r="C15" s="101">
        <v>99</v>
      </c>
      <c r="D15" s="102" t="s">
        <v>179</v>
      </c>
      <c r="E15" s="102" t="s">
        <v>180</v>
      </c>
      <c r="F15" s="81">
        <v>200</v>
      </c>
      <c r="G15" s="81"/>
      <c r="H15" s="81"/>
      <c r="I15" s="81"/>
      <c r="J15" s="81"/>
      <c r="K15" s="81">
        <v>200</v>
      </c>
    </row>
    <row r="16" ht="22.9" customHeight="1" spans="1:11">
      <c r="A16" s="103">
        <v>208</v>
      </c>
      <c r="B16" s="103">
        <v>99</v>
      </c>
      <c r="C16" s="103"/>
      <c r="D16" s="104" t="s">
        <v>181</v>
      </c>
      <c r="E16" s="104" t="s">
        <v>182</v>
      </c>
      <c r="F16" s="81">
        <v>2.526084</v>
      </c>
      <c r="G16" s="81">
        <v>2.526084</v>
      </c>
      <c r="H16" s="83">
        <v>2.526084</v>
      </c>
      <c r="I16" s="83"/>
      <c r="J16" s="83"/>
      <c r="K16" s="83"/>
    </row>
    <row r="17" ht="22.9" customHeight="1" spans="1:11">
      <c r="A17" s="103">
        <v>208</v>
      </c>
      <c r="B17" s="103">
        <v>99</v>
      </c>
      <c r="C17" s="103">
        <v>99</v>
      </c>
      <c r="D17" s="104" t="s">
        <v>183</v>
      </c>
      <c r="E17" s="104" t="s">
        <v>184</v>
      </c>
      <c r="F17" s="81">
        <v>2.526084</v>
      </c>
      <c r="G17" s="81">
        <v>2.526084</v>
      </c>
      <c r="H17" s="83">
        <v>2.526084</v>
      </c>
      <c r="I17" s="83"/>
      <c r="J17" s="83"/>
      <c r="K17" s="83"/>
    </row>
    <row r="18" ht="22.9" customHeight="1" spans="1:11">
      <c r="A18" s="101">
        <v>210</v>
      </c>
      <c r="B18" s="101"/>
      <c r="C18" s="101"/>
      <c r="D18" s="102">
        <v>210</v>
      </c>
      <c r="E18" s="102" t="s">
        <v>185</v>
      </c>
      <c r="F18" s="81">
        <v>21.471714</v>
      </c>
      <c r="G18" s="81">
        <v>21.471714</v>
      </c>
      <c r="H18" s="81">
        <v>21.471714</v>
      </c>
      <c r="I18" s="81"/>
      <c r="J18" s="81"/>
      <c r="K18" s="81"/>
    </row>
    <row r="19" ht="22.9" customHeight="1" spans="1:11">
      <c r="A19" s="103">
        <v>210</v>
      </c>
      <c r="B19" s="103">
        <v>11</v>
      </c>
      <c r="C19" s="103"/>
      <c r="D19" s="104" t="s">
        <v>186</v>
      </c>
      <c r="E19" s="104" t="s">
        <v>187</v>
      </c>
      <c r="F19" s="81">
        <v>21.471714</v>
      </c>
      <c r="G19" s="81">
        <v>21.471714</v>
      </c>
      <c r="H19" s="83">
        <v>21.471714</v>
      </c>
      <c r="I19" s="83"/>
      <c r="J19" s="83"/>
      <c r="K19" s="83"/>
    </row>
    <row r="20" ht="22.9" customHeight="1" spans="1:11">
      <c r="A20" s="101">
        <v>210</v>
      </c>
      <c r="B20" s="101">
        <v>11</v>
      </c>
      <c r="C20" s="101" t="s">
        <v>188</v>
      </c>
      <c r="D20" s="102" t="s">
        <v>189</v>
      </c>
      <c r="E20" s="102" t="s">
        <v>190</v>
      </c>
      <c r="F20" s="81">
        <v>21.471714</v>
      </c>
      <c r="G20" s="81">
        <v>21.471714</v>
      </c>
      <c r="H20" s="81">
        <v>21.471714</v>
      </c>
      <c r="I20" s="81"/>
      <c r="J20" s="81"/>
      <c r="K20" s="81"/>
    </row>
    <row r="21" ht="22.9" customHeight="1" spans="1:11">
      <c r="A21" s="101">
        <v>214</v>
      </c>
      <c r="B21" s="101"/>
      <c r="C21" s="101"/>
      <c r="D21" s="102">
        <v>214</v>
      </c>
      <c r="E21" s="102" t="s">
        <v>191</v>
      </c>
      <c r="F21" s="81">
        <v>977.842228</v>
      </c>
      <c r="G21" s="81">
        <v>344.842228</v>
      </c>
      <c r="H21" s="81">
        <v>277.289528</v>
      </c>
      <c r="I21" s="81">
        <v>2.484</v>
      </c>
      <c r="J21" s="81">
        <v>65.0687</v>
      </c>
      <c r="K21" s="81">
        <v>633</v>
      </c>
    </row>
    <row r="22" ht="22.9" customHeight="1" spans="1:11">
      <c r="A22" s="103">
        <v>214</v>
      </c>
      <c r="B22" s="103" t="s">
        <v>188</v>
      </c>
      <c r="C22" s="103"/>
      <c r="D22" s="104" t="s">
        <v>192</v>
      </c>
      <c r="E22" s="104" t="s">
        <v>193</v>
      </c>
      <c r="F22" s="81">
        <v>877.842228</v>
      </c>
      <c r="G22" s="81">
        <v>344.842228</v>
      </c>
      <c r="H22" s="83">
        <v>277.289528</v>
      </c>
      <c r="I22" s="83">
        <v>2.484</v>
      </c>
      <c r="J22" s="83">
        <v>65.0687</v>
      </c>
      <c r="K22" s="83">
        <v>533</v>
      </c>
    </row>
    <row r="23" ht="22.9" customHeight="1" spans="1:11">
      <c r="A23" s="101">
        <v>214</v>
      </c>
      <c r="B23" s="101" t="s">
        <v>188</v>
      </c>
      <c r="C23" s="101" t="s">
        <v>188</v>
      </c>
      <c r="D23" s="102" t="s">
        <v>194</v>
      </c>
      <c r="E23" s="102" t="s">
        <v>195</v>
      </c>
      <c r="F23" s="81">
        <v>364.842228</v>
      </c>
      <c r="G23" s="81">
        <v>344.842228</v>
      </c>
      <c r="H23" s="81">
        <v>277.289528</v>
      </c>
      <c r="I23" s="81">
        <v>2.484</v>
      </c>
      <c r="J23" s="81">
        <v>65.0687</v>
      </c>
      <c r="K23" s="81">
        <v>20</v>
      </c>
    </row>
    <row r="24" ht="22.9" customHeight="1" spans="1:11">
      <c r="A24" s="101">
        <v>214</v>
      </c>
      <c r="B24" s="101" t="s">
        <v>188</v>
      </c>
      <c r="C24" s="101">
        <v>10</v>
      </c>
      <c r="D24" s="102" t="s">
        <v>196</v>
      </c>
      <c r="E24" s="102" t="s">
        <v>197</v>
      </c>
      <c r="F24" s="81">
        <v>5</v>
      </c>
      <c r="G24" s="81"/>
      <c r="H24" s="81"/>
      <c r="I24" s="81"/>
      <c r="J24" s="81"/>
      <c r="K24" s="81">
        <v>5</v>
      </c>
    </row>
    <row r="25" ht="22.9" customHeight="1" spans="1:11">
      <c r="A25" s="103">
        <v>214</v>
      </c>
      <c r="B25" s="103" t="s">
        <v>188</v>
      </c>
      <c r="C25" s="103">
        <v>14</v>
      </c>
      <c r="D25" s="104" t="s">
        <v>198</v>
      </c>
      <c r="E25" s="104" t="s">
        <v>199</v>
      </c>
      <c r="F25" s="81">
        <v>206</v>
      </c>
      <c r="G25" s="81"/>
      <c r="H25" s="83"/>
      <c r="I25" s="83"/>
      <c r="J25" s="83"/>
      <c r="K25" s="83">
        <v>206</v>
      </c>
    </row>
    <row r="26" ht="22.9" customHeight="1" spans="1:11">
      <c r="A26" s="103">
        <v>214</v>
      </c>
      <c r="B26" s="103" t="s">
        <v>188</v>
      </c>
      <c r="C26" s="103">
        <v>22</v>
      </c>
      <c r="D26" s="104" t="s">
        <v>200</v>
      </c>
      <c r="E26" s="104" t="s">
        <v>201</v>
      </c>
      <c r="F26" s="81">
        <v>2</v>
      </c>
      <c r="G26" s="81"/>
      <c r="H26" s="83"/>
      <c r="I26" s="83"/>
      <c r="J26" s="83"/>
      <c r="K26" s="83">
        <v>2</v>
      </c>
    </row>
    <row r="27" ht="22.9" customHeight="1" spans="1:11">
      <c r="A27" s="103">
        <v>214</v>
      </c>
      <c r="B27" s="103" t="s">
        <v>188</v>
      </c>
      <c r="C27" s="103">
        <v>99</v>
      </c>
      <c r="D27" s="104" t="s">
        <v>202</v>
      </c>
      <c r="E27" s="104" t="s">
        <v>203</v>
      </c>
      <c r="F27" s="81">
        <v>300</v>
      </c>
      <c r="G27" s="81"/>
      <c r="H27" s="83"/>
      <c r="I27" s="83"/>
      <c r="J27" s="83"/>
      <c r="K27" s="83">
        <v>300</v>
      </c>
    </row>
    <row r="28" ht="22.9" customHeight="1" spans="1:11">
      <c r="A28" s="103">
        <v>214</v>
      </c>
      <c r="B28" s="103" t="s">
        <v>204</v>
      </c>
      <c r="C28" s="103"/>
      <c r="D28" s="104" t="s">
        <v>205</v>
      </c>
      <c r="E28" s="104" t="s">
        <v>206</v>
      </c>
      <c r="F28" s="81">
        <v>100</v>
      </c>
      <c r="G28" s="81"/>
      <c r="H28" s="83"/>
      <c r="I28" s="83"/>
      <c r="J28" s="83"/>
      <c r="K28" s="83">
        <v>100</v>
      </c>
    </row>
    <row r="29" ht="22.9" customHeight="1" spans="1:11">
      <c r="A29" s="103">
        <v>214</v>
      </c>
      <c r="B29" s="103" t="s">
        <v>204</v>
      </c>
      <c r="C29" s="103" t="s">
        <v>174</v>
      </c>
      <c r="D29" s="104" t="s">
        <v>207</v>
      </c>
      <c r="E29" s="104" t="s">
        <v>208</v>
      </c>
      <c r="F29" s="81">
        <v>100</v>
      </c>
      <c r="G29" s="81"/>
      <c r="H29" s="83"/>
      <c r="I29" s="83"/>
      <c r="J29" s="83"/>
      <c r="K29" s="83">
        <v>100</v>
      </c>
    </row>
    <row r="30" ht="22.9" customHeight="1" spans="1:11">
      <c r="A30" s="103">
        <v>221</v>
      </c>
      <c r="B30" s="103"/>
      <c r="C30" s="103"/>
      <c r="D30" s="104">
        <v>221</v>
      </c>
      <c r="E30" s="104" t="s">
        <v>209</v>
      </c>
      <c r="F30" s="81">
        <v>30.313008</v>
      </c>
      <c r="G30" s="81">
        <v>30.313008</v>
      </c>
      <c r="H30" s="83">
        <v>30.313008</v>
      </c>
      <c r="I30" s="83"/>
      <c r="J30" s="83"/>
      <c r="K30" s="83"/>
    </row>
    <row r="31" ht="22.9" customHeight="1" spans="1:11">
      <c r="A31" s="103">
        <v>221</v>
      </c>
      <c r="B31" s="103" t="s">
        <v>204</v>
      </c>
      <c r="C31" s="103"/>
      <c r="D31" s="104" t="s">
        <v>210</v>
      </c>
      <c r="E31" s="104" t="s">
        <v>211</v>
      </c>
      <c r="F31" s="81">
        <v>30.313008</v>
      </c>
      <c r="G31" s="81">
        <v>30.313008</v>
      </c>
      <c r="H31" s="83">
        <v>30.313008</v>
      </c>
      <c r="I31" s="83"/>
      <c r="J31" s="83"/>
      <c r="K31" s="83"/>
    </row>
    <row r="32" ht="22.9" customHeight="1" spans="1:11">
      <c r="A32" s="103">
        <v>221</v>
      </c>
      <c r="B32" s="103" t="s">
        <v>204</v>
      </c>
      <c r="C32" s="103" t="s">
        <v>188</v>
      </c>
      <c r="D32" s="104" t="s">
        <v>212</v>
      </c>
      <c r="E32" s="104" t="s">
        <v>213</v>
      </c>
      <c r="F32" s="81">
        <v>30.313008</v>
      </c>
      <c r="G32" s="81">
        <v>30.313008</v>
      </c>
      <c r="H32" s="83">
        <v>30.313008</v>
      </c>
      <c r="I32" s="83"/>
      <c r="J32" s="83"/>
      <c r="K32" s="83"/>
    </row>
  </sheetData>
  <mergeCells count="12">
    <mergeCell ref="A2:K2"/>
    <mergeCell ref="A3:I3"/>
    <mergeCell ref="J3:K3"/>
    <mergeCell ref="G4:J4"/>
    <mergeCell ref="H5:I5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2"/>
  <sheetViews>
    <sheetView tabSelected="1" zoomScale="130" zoomScaleNormal="130" topLeftCell="A24" workbookViewId="0">
      <selection activeCell="F29" sqref="F29"/>
    </sheetView>
  </sheetViews>
  <sheetFormatPr defaultColWidth="10" defaultRowHeight="13.5" outlineLevelCol="4"/>
  <cols>
    <col min="1" max="1" width="15.875" customWidth="1"/>
    <col min="2" max="2" width="26.75" customWidth="1"/>
    <col min="3" max="3" width="14.625" customWidth="1"/>
    <col min="4" max="4" width="18.625" customWidth="1"/>
    <col min="5" max="5" width="16.375" customWidth="1"/>
  </cols>
  <sheetData>
    <row r="1" ht="18.95" customHeight="1" spans="1:5">
      <c r="A1" s="39"/>
      <c r="B1" s="39"/>
      <c r="C1" s="39"/>
      <c r="D1" s="39"/>
      <c r="E1" s="77" t="s">
        <v>258</v>
      </c>
    </row>
    <row r="2" ht="40.5" customHeight="1" spans="1:5">
      <c r="A2" s="79" t="s">
        <v>13</v>
      </c>
      <c r="B2" s="79"/>
      <c r="C2" s="79"/>
      <c r="D2" s="79"/>
      <c r="E2" s="79"/>
    </row>
    <row r="3" ht="33.6" customHeight="1" spans="1:5">
      <c r="A3" s="96" t="s">
        <v>31</v>
      </c>
      <c r="B3" s="96"/>
      <c r="C3" s="96"/>
      <c r="D3" s="96"/>
      <c r="E3" s="97" t="s">
        <v>32</v>
      </c>
    </row>
    <row r="4" ht="38.85" customHeight="1" spans="1:5">
      <c r="A4" s="60" t="s">
        <v>259</v>
      </c>
      <c r="B4" s="60"/>
      <c r="C4" s="60" t="s">
        <v>260</v>
      </c>
      <c r="D4" s="60"/>
      <c r="E4" s="60"/>
    </row>
    <row r="5" ht="22.9" customHeight="1" spans="1:5">
      <c r="A5" s="60" t="s">
        <v>261</v>
      </c>
      <c r="B5" s="60" t="s">
        <v>159</v>
      </c>
      <c r="C5" s="60" t="s">
        <v>136</v>
      </c>
      <c r="D5" s="60" t="s">
        <v>255</v>
      </c>
      <c r="E5" s="60" t="s">
        <v>256</v>
      </c>
    </row>
    <row r="6" ht="26.45" customHeight="1" spans="1:5">
      <c r="A6" s="61" t="s">
        <v>262</v>
      </c>
      <c r="B6" s="61" t="s">
        <v>234</v>
      </c>
      <c r="C6" s="98">
        <v>392.22635</v>
      </c>
      <c r="D6" s="98">
        <v>392.22635</v>
      </c>
      <c r="E6" s="98"/>
    </row>
    <row r="7" ht="26.45" customHeight="1" spans="1:5">
      <c r="A7" s="89" t="s">
        <v>263</v>
      </c>
      <c r="B7" s="89" t="s">
        <v>264</v>
      </c>
      <c r="C7" s="99">
        <v>40.417344</v>
      </c>
      <c r="D7" s="99">
        <v>40.417344</v>
      </c>
      <c r="E7" s="99"/>
    </row>
    <row r="8" ht="26.45" customHeight="1" spans="1:5">
      <c r="A8" s="89" t="s">
        <v>265</v>
      </c>
      <c r="B8" s="89" t="s">
        <v>266</v>
      </c>
      <c r="C8" s="99">
        <v>20.208672</v>
      </c>
      <c r="D8" s="99">
        <v>20.208672</v>
      </c>
      <c r="E8" s="98"/>
    </row>
    <row r="9" ht="26.45" customHeight="1" spans="1:5">
      <c r="A9" s="89" t="s">
        <v>267</v>
      </c>
      <c r="B9" s="89" t="s">
        <v>268</v>
      </c>
      <c r="C9" s="99">
        <v>5.921084</v>
      </c>
      <c r="D9" s="99">
        <v>5.921084</v>
      </c>
      <c r="E9" s="99"/>
    </row>
    <row r="10" ht="26.45" customHeight="1" spans="1:5">
      <c r="A10" s="89" t="s">
        <v>269</v>
      </c>
      <c r="B10" s="89" t="s">
        <v>270</v>
      </c>
      <c r="C10" s="99">
        <v>21.471714</v>
      </c>
      <c r="D10" s="99">
        <v>21.471714</v>
      </c>
      <c r="E10" s="99"/>
    </row>
    <row r="11" ht="26.45" customHeight="1" spans="1:5">
      <c r="A11" s="89" t="s">
        <v>271</v>
      </c>
      <c r="B11" s="89" t="s">
        <v>272</v>
      </c>
      <c r="C11" s="99">
        <v>169.9632</v>
      </c>
      <c r="D11" s="99">
        <v>169.9632</v>
      </c>
      <c r="E11" s="99"/>
    </row>
    <row r="12" ht="26.45" customHeight="1" spans="1:5">
      <c r="A12" s="89" t="s">
        <v>273</v>
      </c>
      <c r="B12" s="89" t="s">
        <v>274</v>
      </c>
      <c r="C12" s="99">
        <v>82.6452</v>
      </c>
      <c r="D12" s="99">
        <v>82.6452</v>
      </c>
      <c r="E12" s="99"/>
    </row>
    <row r="13" ht="26.45" customHeight="1" spans="1:5">
      <c r="A13" s="89" t="s">
        <v>275</v>
      </c>
      <c r="B13" s="89" t="s">
        <v>276</v>
      </c>
      <c r="C13" s="99">
        <v>14.1636</v>
      </c>
      <c r="D13" s="99">
        <v>14.1636</v>
      </c>
      <c r="E13" s="99"/>
    </row>
    <row r="14" ht="26.45" customHeight="1" spans="1:5">
      <c r="A14" s="89" t="s">
        <v>277</v>
      </c>
      <c r="B14" s="89" t="s">
        <v>278</v>
      </c>
      <c r="C14" s="99">
        <v>7.122528</v>
      </c>
      <c r="D14" s="99">
        <v>7.122528</v>
      </c>
      <c r="E14" s="99"/>
    </row>
    <row r="15" ht="26.45" customHeight="1" spans="1:5">
      <c r="A15" s="89" t="s">
        <v>279</v>
      </c>
      <c r="B15" s="89" t="s">
        <v>280</v>
      </c>
      <c r="C15" s="99">
        <v>30.313008</v>
      </c>
      <c r="D15" s="99">
        <v>30.313008</v>
      </c>
      <c r="E15" s="99"/>
    </row>
    <row r="16" ht="26.45" customHeight="1" spans="1:5">
      <c r="A16" s="61" t="s">
        <v>281</v>
      </c>
      <c r="B16" s="61" t="s">
        <v>226</v>
      </c>
      <c r="C16" s="98">
        <v>2.484</v>
      </c>
      <c r="D16" s="98">
        <v>2.484</v>
      </c>
      <c r="E16" s="99"/>
    </row>
    <row r="17" ht="26.45" customHeight="1" spans="1:5">
      <c r="A17" s="89" t="s">
        <v>282</v>
      </c>
      <c r="B17" s="89" t="s">
        <v>283</v>
      </c>
      <c r="C17" s="99">
        <v>2.484</v>
      </c>
      <c r="D17" s="99">
        <v>2.484</v>
      </c>
      <c r="E17" s="99"/>
    </row>
    <row r="18" ht="26.45" customHeight="1" spans="1:5">
      <c r="A18" s="61" t="s">
        <v>284</v>
      </c>
      <c r="B18" s="61" t="s">
        <v>285</v>
      </c>
      <c r="C18" s="98">
        <v>65.0687</v>
      </c>
      <c r="D18" s="98"/>
      <c r="E18" s="98">
        <v>65.0687</v>
      </c>
    </row>
    <row r="19" ht="26.45" customHeight="1" spans="1:5">
      <c r="A19" s="89" t="s">
        <v>286</v>
      </c>
      <c r="B19" s="89" t="s">
        <v>287</v>
      </c>
      <c r="C19" s="99">
        <v>6.84</v>
      </c>
      <c r="D19" s="99"/>
      <c r="E19" s="99">
        <v>6.84</v>
      </c>
    </row>
    <row r="20" ht="26.45" customHeight="1" spans="1:5">
      <c r="A20" s="89" t="s">
        <v>288</v>
      </c>
      <c r="B20" s="89" t="s">
        <v>289</v>
      </c>
      <c r="C20" s="99">
        <v>1.3367</v>
      </c>
      <c r="D20" s="99"/>
      <c r="E20" s="99">
        <v>1.3367</v>
      </c>
    </row>
    <row r="21" ht="26.45" customHeight="1" spans="1:5">
      <c r="A21" s="89" t="s">
        <v>290</v>
      </c>
      <c r="B21" s="89" t="s">
        <v>291</v>
      </c>
      <c r="C21" s="99">
        <v>3.6</v>
      </c>
      <c r="D21" s="99"/>
      <c r="E21" s="99">
        <v>3.6</v>
      </c>
    </row>
    <row r="22" ht="26.45" customHeight="1" spans="1:5">
      <c r="A22" s="89" t="s">
        <v>292</v>
      </c>
      <c r="B22" s="89" t="s">
        <v>293</v>
      </c>
      <c r="C22" s="99">
        <v>3.6</v>
      </c>
      <c r="D22" s="99"/>
      <c r="E22" s="99">
        <v>3.6</v>
      </c>
    </row>
    <row r="23" ht="26.45" customHeight="1" spans="1:5">
      <c r="A23" s="89" t="s">
        <v>294</v>
      </c>
      <c r="B23" s="89" t="s">
        <v>295</v>
      </c>
      <c r="C23" s="99">
        <v>3.6</v>
      </c>
      <c r="D23" s="99"/>
      <c r="E23" s="99">
        <v>3.6</v>
      </c>
    </row>
    <row r="24" ht="26.45" customHeight="1" spans="1:5">
      <c r="A24" s="89" t="s">
        <v>296</v>
      </c>
      <c r="B24" s="89" t="s">
        <v>297</v>
      </c>
      <c r="C24" s="99">
        <v>1.8</v>
      </c>
      <c r="D24" s="99"/>
      <c r="E24" s="99">
        <v>1.8</v>
      </c>
    </row>
    <row r="25" ht="26.45" customHeight="1" spans="1:5">
      <c r="A25" s="89" t="s">
        <v>298</v>
      </c>
      <c r="B25" s="89" t="s">
        <v>299</v>
      </c>
      <c r="C25" s="99">
        <v>1.8</v>
      </c>
      <c r="D25" s="99"/>
      <c r="E25" s="99">
        <v>1.8</v>
      </c>
    </row>
    <row r="26" ht="26.45" customHeight="1" spans="1:5">
      <c r="A26" s="89" t="s">
        <v>300</v>
      </c>
      <c r="B26" s="89" t="s">
        <v>301</v>
      </c>
      <c r="C26" s="99">
        <v>1.08</v>
      </c>
      <c r="D26" s="99"/>
      <c r="E26" s="99">
        <v>1.08</v>
      </c>
    </row>
    <row r="27" ht="26.45" customHeight="1" spans="1:5">
      <c r="A27" s="89" t="s">
        <v>302</v>
      </c>
      <c r="B27" s="89" t="s">
        <v>303</v>
      </c>
      <c r="C27" s="99">
        <v>1.8</v>
      </c>
      <c r="D27" s="99"/>
      <c r="E27" s="99">
        <v>1.8</v>
      </c>
    </row>
    <row r="28" ht="26.45" customHeight="1" spans="1:5">
      <c r="A28" s="89" t="s">
        <v>304</v>
      </c>
      <c r="B28" s="89" t="s">
        <v>305</v>
      </c>
      <c r="C28" s="99">
        <v>4.68</v>
      </c>
      <c r="D28" s="99"/>
      <c r="E28" s="99">
        <v>4.68</v>
      </c>
    </row>
    <row r="29" ht="26.45" customHeight="1" spans="1:5">
      <c r="A29" s="89" t="s">
        <v>306</v>
      </c>
      <c r="B29" s="89" t="s">
        <v>307</v>
      </c>
      <c r="C29" s="99">
        <v>7.2</v>
      </c>
      <c r="D29" s="99"/>
      <c r="E29" s="99">
        <v>7.2</v>
      </c>
    </row>
    <row r="30" ht="26.45" customHeight="1" spans="1:5">
      <c r="A30" s="89" t="s">
        <v>308</v>
      </c>
      <c r="B30" s="89" t="s">
        <v>309</v>
      </c>
      <c r="C30" s="99">
        <v>27.732</v>
      </c>
      <c r="D30" s="99"/>
      <c r="E30" s="99">
        <v>27.732</v>
      </c>
    </row>
    <row r="31" ht="22.9" customHeight="1" spans="1:5">
      <c r="A31" s="42" t="s">
        <v>136</v>
      </c>
      <c r="B31" s="42"/>
      <c r="C31" s="98">
        <f>C6+C18+C16</f>
        <v>459.77905</v>
      </c>
      <c r="D31" s="98">
        <f>D6+D18+D16</f>
        <v>394.71035</v>
      </c>
      <c r="E31" s="98">
        <f>E6+E18+E16</f>
        <v>65.0687</v>
      </c>
    </row>
    <row r="32" ht="16.35" customHeight="1" spans="1:5">
      <c r="A32" s="100"/>
      <c r="B32" s="100"/>
      <c r="C32" s="100"/>
      <c r="D32" s="100"/>
      <c r="E32" s="100"/>
    </row>
  </sheetData>
  <mergeCells count="6">
    <mergeCell ref="A2:E2"/>
    <mergeCell ref="A3:D3"/>
    <mergeCell ref="A4:B4"/>
    <mergeCell ref="C4:E4"/>
    <mergeCell ref="A31:B31"/>
    <mergeCell ref="A32:B32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3"/>
  <sheetViews>
    <sheetView zoomScale="110" zoomScaleNormal="110" topLeftCell="A4" workbookViewId="0">
      <selection activeCell="D7" sqref="D7:E8"/>
    </sheetView>
  </sheetViews>
  <sheetFormatPr defaultColWidth="10" defaultRowHeight="13.5"/>
  <cols>
    <col min="1" max="1" width="4.375" customWidth="1"/>
    <col min="2" max="2" width="4.75" customWidth="1"/>
    <col min="3" max="3" width="5.375" customWidth="1"/>
    <col min="4" max="4" width="9.625" customWidth="1"/>
    <col min="5" max="5" width="39.4333333333333" customWidth="1"/>
    <col min="6" max="6" width="13.375" customWidth="1"/>
    <col min="7" max="7" width="12.5" customWidth="1"/>
    <col min="8" max="9" width="10.25" customWidth="1"/>
    <col min="10" max="10" width="9.125" customWidth="1"/>
    <col min="11" max="11" width="10.25" customWidth="1"/>
    <col min="12" max="12" width="12.5" customWidth="1"/>
    <col min="13" max="13" width="9.625" customWidth="1"/>
    <col min="14" max="14" width="9.875" customWidth="1"/>
  </cols>
  <sheetData>
    <row r="1" ht="16.35" customHeight="1" spans="1:14">
      <c r="A1" s="39"/>
      <c r="M1" s="77" t="s">
        <v>310</v>
      </c>
      <c r="N1" s="77"/>
    </row>
    <row r="2" ht="44.85" customHeight="1" spans="1:14">
      <c r="A2" s="79" t="s">
        <v>14</v>
      </c>
      <c r="B2" s="79"/>
      <c r="C2" s="79"/>
      <c r="D2" s="79"/>
      <c r="E2" s="79"/>
      <c r="F2" s="79"/>
      <c r="G2" s="79"/>
      <c r="H2" s="79"/>
      <c r="I2" s="79"/>
      <c r="J2" s="79"/>
      <c r="K2" s="79"/>
      <c r="L2" s="79"/>
      <c r="M2" s="79"/>
      <c r="N2" s="79"/>
    </row>
    <row r="3" ht="22.35" customHeight="1" spans="1:14">
      <c r="A3" s="59" t="s">
        <v>31</v>
      </c>
      <c r="B3" s="59"/>
      <c r="C3" s="59"/>
      <c r="D3" s="59"/>
      <c r="E3" s="59"/>
      <c r="F3" s="59"/>
      <c r="G3" s="59"/>
      <c r="H3" s="59"/>
      <c r="I3" s="59"/>
      <c r="J3" s="59"/>
      <c r="K3" s="59"/>
      <c r="L3" s="59"/>
      <c r="M3" s="78" t="s">
        <v>32</v>
      </c>
      <c r="N3" s="78"/>
    </row>
    <row r="4" ht="42.2" customHeight="1" spans="1:14">
      <c r="A4" s="60" t="s">
        <v>157</v>
      </c>
      <c r="B4" s="60"/>
      <c r="C4" s="60"/>
      <c r="D4" s="60" t="s">
        <v>215</v>
      </c>
      <c r="E4" s="60" t="s">
        <v>216</v>
      </c>
      <c r="F4" s="60" t="s">
        <v>233</v>
      </c>
      <c r="G4" s="60" t="s">
        <v>218</v>
      </c>
      <c r="H4" s="60"/>
      <c r="I4" s="60"/>
      <c r="J4" s="60"/>
      <c r="K4" s="60"/>
      <c r="L4" s="60" t="s">
        <v>222</v>
      </c>
      <c r="M4" s="60"/>
      <c r="N4" s="60"/>
    </row>
    <row r="5" ht="39.6" customHeight="1" spans="1:14">
      <c r="A5" s="60" t="s">
        <v>165</v>
      </c>
      <c r="B5" s="60" t="s">
        <v>166</v>
      </c>
      <c r="C5" s="60" t="s">
        <v>167</v>
      </c>
      <c r="D5" s="60"/>
      <c r="E5" s="60"/>
      <c r="F5" s="60"/>
      <c r="G5" s="60" t="s">
        <v>136</v>
      </c>
      <c r="H5" s="60" t="s">
        <v>311</v>
      </c>
      <c r="I5" s="60" t="s">
        <v>312</v>
      </c>
      <c r="J5" s="60" t="s">
        <v>313</v>
      </c>
      <c r="K5" s="60" t="s">
        <v>314</v>
      </c>
      <c r="L5" s="60" t="s">
        <v>136</v>
      </c>
      <c r="M5" s="60" t="s">
        <v>234</v>
      </c>
      <c r="N5" s="60" t="s">
        <v>315</v>
      </c>
    </row>
    <row r="6" ht="22.9" customHeight="1" spans="1:14">
      <c r="A6" s="63"/>
      <c r="B6" s="63"/>
      <c r="C6" s="63"/>
      <c r="D6" s="63"/>
      <c r="E6" s="63" t="s">
        <v>136</v>
      </c>
      <c r="F6" s="86">
        <v>392.22635</v>
      </c>
      <c r="G6" s="86">
        <v>392.22635</v>
      </c>
      <c r="H6" s="86">
        <v>266.772</v>
      </c>
      <c r="I6" s="86">
        <v>88.018814</v>
      </c>
      <c r="J6" s="86">
        <v>30.313008</v>
      </c>
      <c r="K6" s="86">
        <v>7.122528</v>
      </c>
      <c r="L6" s="86"/>
      <c r="M6" s="86"/>
      <c r="N6" s="86"/>
    </row>
    <row r="7" ht="22.9" customHeight="1" spans="1:14">
      <c r="A7" s="84"/>
      <c r="B7" s="84"/>
      <c r="C7" s="84"/>
      <c r="D7" s="91">
        <v>405</v>
      </c>
      <c r="E7" s="92" t="s">
        <v>3</v>
      </c>
      <c r="F7" s="86">
        <v>392.22635</v>
      </c>
      <c r="G7" s="86">
        <v>392.22635</v>
      </c>
      <c r="H7" s="86">
        <v>266.772</v>
      </c>
      <c r="I7" s="86">
        <v>88.018814</v>
      </c>
      <c r="J7" s="86">
        <v>30.313008</v>
      </c>
      <c r="K7" s="86">
        <v>7.122528</v>
      </c>
      <c r="L7" s="86"/>
      <c r="M7" s="86"/>
      <c r="N7" s="86"/>
    </row>
    <row r="8" ht="22.9" customHeight="1" spans="1:14">
      <c r="A8" s="84"/>
      <c r="B8" s="84"/>
      <c r="C8" s="84"/>
      <c r="D8" s="91" t="s">
        <v>154</v>
      </c>
      <c r="E8" s="93" t="s">
        <v>155</v>
      </c>
      <c r="F8" s="86">
        <v>392.22635</v>
      </c>
      <c r="G8" s="86">
        <v>392.22635</v>
      </c>
      <c r="H8" s="86">
        <v>266.772</v>
      </c>
      <c r="I8" s="86">
        <v>88.018814</v>
      </c>
      <c r="J8" s="86">
        <v>30.313008</v>
      </c>
      <c r="K8" s="86">
        <v>7.122528</v>
      </c>
      <c r="L8" s="86"/>
      <c r="M8" s="86"/>
      <c r="N8" s="86"/>
    </row>
    <row r="9" ht="24" customHeight="1" spans="1:14">
      <c r="A9" s="95">
        <v>208</v>
      </c>
      <c r="B9" s="95"/>
      <c r="C9" s="95"/>
      <c r="D9" s="95" t="s">
        <v>154</v>
      </c>
      <c r="E9" s="95" t="s">
        <v>168</v>
      </c>
      <c r="F9" s="83">
        <v>63.1521</v>
      </c>
      <c r="G9" s="83">
        <v>63.1521</v>
      </c>
      <c r="H9" s="83"/>
      <c r="I9" s="83">
        <v>63.15</v>
      </c>
      <c r="J9" s="83"/>
      <c r="K9" s="83"/>
      <c r="L9" s="83"/>
      <c r="M9" s="83"/>
      <c r="N9" s="83"/>
    </row>
    <row r="10" ht="24" customHeight="1" spans="1:14">
      <c r="A10" s="95">
        <v>208</v>
      </c>
      <c r="B10" s="95" t="s">
        <v>169</v>
      </c>
      <c r="C10" s="95"/>
      <c r="D10" s="95" t="s">
        <v>154</v>
      </c>
      <c r="E10" s="95" t="s">
        <v>171</v>
      </c>
      <c r="F10" s="83">
        <f t="shared" ref="F10:I10" si="0">F11+F12+F14</f>
        <v>63.1521</v>
      </c>
      <c r="G10" s="83">
        <f t="shared" si="0"/>
        <v>63.1521</v>
      </c>
      <c r="H10" s="83"/>
      <c r="I10" s="83">
        <f t="shared" si="0"/>
        <v>63.1521</v>
      </c>
      <c r="J10" s="83"/>
      <c r="K10" s="83"/>
      <c r="L10" s="83"/>
      <c r="M10" s="83"/>
      <c r="N10" s="83"/>
    </row>
    <row r="11" ht="24" customHeight="1" spans="1:14">
      <c r="A11" s="95">
        <v>208</v>
      </c>
      <c r="B11" s="95" t="s">
        <v>169</v>
      </c>
      <c r="C11" s="95" t="s">
        <v>169</v>
      </c>
      <c r="D11" s="95" t="s">
        <v>154</v>
      </c>
      <c r="E11" s="95" t="s">
        <v>173</v>
      </c>
      <c r="F11" s="81">
        <v>40.417344</v>
      </c>
      <c r="G11" s="81">
        <v>40.417344</v>
      </c>
      <c r="H11" s="83"/>
      <c r="I11" s="83">
        <v>40.417344</v>
      </c>
      <c r="J11" s="83"/>
      <c r="K11" s="83"/>
      <c r="L11" s="81"/>
      <c r="M11" s="83"/>
      <c r="N11" s="83"/>
    </row>
    <row r="12" ht="24" customHeight="1" spans="1:14">
      <c r="A12" s="95">
        <v>208</v>
      </c>
      <c r="B12" s="95" t="s">
        <v>169</v>
      </c>
      <c r="C12" s="95" t="s">
        <v>174</v>
      </c>
      <c r="D12" s="95" t="s">
        <v>154</v>
      </c>
      <c r="E12" s="95" t="s">
        <v>176</v>
      </c>
      <c r="F12" s="83">
        <v>20.208672</v>
      </c>
      <c r="G12" s="83">
        <v>20.208672</v>
      </c>
      <c r="H12" s="83"/>
      <c r="I12" s="83">
        <v>20.208672</v>
      </c>
      <c r="J12" s="83"/>
      <c r="K12" s="83"/>
      <c r="L12" s="83"/>
      <c r="M12" s="83"/>
      <c r="N12" s="83"/>
    </row>
    <row r="13" ht="24" customHeight="1" spans="1:14">
      <c r="A13" s="95">
        <v>208</v>
      </c>
      <c r="B13" s="95">
        <v>99</v>
      </c>
      <c r="C13" s="95"/>
      <c r="D13" s="95" t="s">
        <v>154</v>
      </c>
      <c r="E13" s="95" t="s">
        <v>182</v>
      </c>
      <c r="F13" s="83">
        <v>2.526084</v>
      </c>
      <c r="G13" s="83">
        <v>2.526084</v>
      </c>
      <c r="H13" s="83"/>
      <c r="I13" s="83">
        <v>2.526084</v>
      </c>
      <c r="J13" s="83"/>
      <c r="K13" s="83"/>
      <c r="L13" s="83"/>
      <c r="M13" s="83"/>
      <c r="N13" s="83"/>
    </row>
    <row r="14" ht="24" customHeight="1" spans="1:14">
      <c r="A14" s="95">
        <v>208</v>
      </c>
      <c r="B14" s="95">
        <v>99</v>
      </c>
      <c r="C14" s="95">
        <v>99</v>
      </c>
      <c r="D14" s="95" t="s">
        <v>154</v>
      </c>
      <c r="E14" s="95" t="s">
        <v>184</v>
      </c>
      <c r="F14" s="83">
        <v>2.526084</v>
      </c>
      <c r="G14" s="83">
        <v>2.526084</v>
      </c>
      <c r="H14" s="83"/>
      <c r="I14" s="83">
        <v>2.526084</v>
      </c>
      <c r="J14" s="83"/>
      <c r="K14" s="83"/>
      <c r="L14" s="83"/>
      <c r="M14" s="83"/>
      <c r="N14" s="83"/>
    </row>
    <row r="15" ht="24" customHeight="1" spans="1:14">
      <c r="A15" s="95">
        <v>210</v>
      </c>
      <c r="B15" s="95"/>
      <c r="C15" s="95"/>
      <c r="D15" s="95" t="s">
        <v>154</v>
      </c>
      <c r="E15" s="95" t="s">
        <v>185</v>
      </c>
      <c r="F15" s="81">
        <v>21.471714</v>
      </c>
      <c r="G15" s="81">
        <v>21.471714</v>
      </c>
      <c r="H15" s="83"/>
      <c r="I15" s="83">
        <v>21.471714</v>
      </c>
      <c r="J15" s="83"/>
      <c r="K15" s="83"/>
      <c r="L15" s="81"/>
      <c r="M15" s="83"/>
      <c r="N15" s="83"/>
    </row>
    <row r="16" ht="24" customHeight="1" spans="1:14">
      <c r="A16" s="95">
        <v>210</v>
      </c>
      <c r="B16" s="95">
        <v>11</v>
      </c>
      <c r="C16" s="95"/>
      <c r="D16" s="95" t="s">
        <v>154</v>
      </c>
      <c r="E16" s="95" t="s">
        <v>187</v>
      </c>
      <c r="F16" s="81">
        <v>21.471714</v>
      </c>
      <c r="G16" s="81">
        <v>21.471714</v>
      </c>
      <c r="H16" s="83"/>
      <c r="I16" s="83">
        <v>21.471714</v>
      </c>
      <c r="J16" s="83"/>
      <c r="K16" s="83"/>
      <c r="L16" s="81"/>
      <c r="M16" s="83"/>
      <c r="N16" s="83"/>
    </row>
    <row r="17" ht="24" customHeight="1" spans="1:14">
      <c r="A17" s="95">
        <v>210</v>
      </c>
      <c r="B17" s="95">
        <v>11</v>
      </c>
      <c r="C17" s="95" t="s">
        <v>188</v>
      </c>
      <c r="D17" s="95" t="s">
        <v>154</v>
      </c>
      <c r="E17" s="95" t="s">
        <v>190</v>
      </c>
      <c r="F17" s="83">
        <v>21.471714</v>
      </c>
      <c r="G17" s="83">
        <v>21.471714</v>
      </c>
      <c r="H17" s="83"/>
      <c r="I17" s="83">
        <v>21.471714</v>
      </c>
      <c r="J17" s="83"/>
      <c r="K17" s="83"/>
      <c r="L17" s="83"/>
      <c r="M17" s="83"/>
      <c r="N17" s="83"/>
    </row>
    <row r="18" ht="24" customHeight="1" spans="1:14">
      <c r="A18" s="95">
        <v>214</v>
      </c>
      <c r="B18" s="95"/>
      <c r="C18" s="95"/>
      <c r="D18" s="95" t="s">
        <v>154</v>
      </c>
      <c r="E18" s="95" t="s">
        <v>191</v>
      </c>
      <c r="F18" s="81">
        <v>277.289528</v>
      </c>
      <c r="G18" s="81">
        <v>277.289528</v>
      </c>
      <c r="H18" s="83">
        <v>266.772</v>
      </c>
      <c r="I18" s="83">
        <v>3.395</v>
      </c>
      <c r="J18" s="83"/>
      <c r="K18" s="83">
        <v>7.122528</v>
      </c>
      <c r="L18" s="81"/>
      <c r="M18" s="83"/>
      <c r="N18" s="83"/>
    </row>
    <row r="19" ht="24" customHeight="1" spans="1:14">
      <c r="A19" s="95">
        <v>214</v>
      </c>
      <c r="B19" s="95" t="s">
        <v>188</v>
      </c>
      <c r="C19" s="95"/>
      <c r="D19" s="95" t="s">
        <v>154</v>
      </c>
      <c r="E19" s="95" t="s">
        <v>193</v>
      </c>
      <c r="F19" s="83">
        <v>277.289528</v>
      </c>
      <c r="G19" s="83">
        <v>277.289528</v>
      </c>
      <c r="H19" s="83">
        <v>266.772</v>
      </c>
      <c r="I19" s="83">
        <v>3.395</v>
      </c>
      <c r="J19" s="83"/>
      <c r="K19" s="83">
        <v>7.122528</v>
      </c>
      <c r="L19" s="83"/>
      <c r="M19" s="83"/>
      <c r="N19" s="83"/>
    </row>
    <row r="20" ht="24" customHeight="1" spans="1:14">
      <c r="A20" s="95">
        <v>214</v>
      </c>
      <c r="B20" s="95" t="s">
        <v>188</v>
      </c>
      <c r="C20" s="95" t="s">
        <v>188</v>
      </c>
      <c r="D20" s="95" t="s">
        <v>154</v>
      </c>
      <c r="E20" s="95" t="s">
        <v>195</v>
      </c>
      <c r="F20" s="83">
        <v>277.289528</v>
      </c>
      <c r="G20" s="83">
        <v>277.289528</v>
      </c>
      <c r="H20" s="83">
        <v>266.772</v>
      </c>
      <c r="I20" s="83">
        <v>3.395</v>
      </c>
      <c r="J20" s="83"/>
      <c r="K20" s="83">
        <v>7.122528</v>
      </c>
      <c r="L20" s="83"/>
      <c r="M20" s="83"/>
      <c r="N20" s="83"/>
    </row>
    <row r="21" ht="24" customHeight="1" spans="1:14">
      <c r="A21" s="95">
        <v>221</v>
      </c>
      <c r="B21" s="95"/>
      <c r="C21" s="95"/>
      <c r="D21" s="95" t="s">
        <v>154</v>
      </c>
      <c r="E21" s="95" t="s">
        <v>209</v>
      </c>
      <c r="F21" s="81">
        <v>30.313008</v>
      </c>
      <c r="G21" s="81">
        <v>30.313008</v>
      </c>
      <c r="H21" s="83"/>
      <c r="I21" s="83"/>
      <c r="J21" s="83">
        <v>30.313008</v>
      </c>
      <c r="K21" s="83"/>
      <c r="L21" s="81"/>
      <c r="M21" s="83"/>
      <c r="N21" s="83"/>
    </row>
    <row r="22" ht="24" customHeight="1" spans="1:14">
      <c r="A22" s="95">
        <v>221</v>
      </c>
      <c r="B22" s="95" t="s">
        <v>204</v>
      </c>
      <c r="C22" s="95"/>
      <c r="D22" s="95" t="s">
        <v>154</v>
      </c>
      <c r="E22" s="95" t="s">
        <v>211</v>
      </c>
      <c r="F22" s="83">
        <v>30.313008</v>
      </c>
      <c r="G22" s="83">
        <v>30.313008</v>
      </c>
      <c r="H22" s="83"/>
      <c r="I22" s="83"/>
      <c r="J22" s="83">
        <v>30.313008</v>
      </c>
      <c r="K22" s="83"/>
      <c r="L22" s="83"/>
      <c r="M22" s="83"/>
      <c r="N22" s="83"/>
    </row>
    <row r="23" ht="24" customHeight="1" spans="1:14">
      <c r="A23" s="95">
        <v>221</v>
      </c>
      <c r="B23" s="95" t="s">
        <v>204</v>
      </c>
      <c r="C23" s="95" t="s">
        <v>188</v>
      </c>
      <c r="D23" s="95" t="s">
        <v>154</v>
      </c>
      <c r="E23" s="95" t="s">
        <v>213</v>
      </c>
      <c r="F23" s="83">
        <v>30.313008</v>
      </c>
      <c r="G23" s="83">
        <v>30.313008</v>
      </c>
      <c r="H23" s="83"/>
      <c r="I23" s="83"/>
      <c r="J23" s="83">
        <v>30.313008</v>
      </c>
      <c r="K23" s="83"/>
      <c r="L23" s="83"/>
      <c r="M23" s="83"/>
      <c r="N23" s="83"/>
    </row>
  </sheetData>
  <mergeCells count="10">
    <mergeCell ref="M1:N1"/>
    <mergeCell ref="A2:N2"/>
    <mergeCell ref="A3:L3"/>
    <mergeCell ref="M3:N3"/>
    <mergeCell ref="A4:C4"/>
    <mergeCell ref="G4:K4"/>
    <mergeCell ref="L4:N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3"/>
  <sheetViews>
    <sheetView topLeftCell="A3" workbookViewId="0">
      <selection activeCell="E18" sqref="E18:E20"/>
    </sheetView>
  </sheetViews>
  <sheetFormatPr defaultColWidth="10" defaultRowHeight="13.5"/>
  <cols>
    <col min="1" max="1" width="5" customWidth="1"/>
    <col min="2" max="2" width="5.125" customWidth="1"/>
    <col min="3" max="3" width="5.75" customWidth="1"/>
    <col min="4" max="4" width="9.125" customWidth="1"/>
    <col min="5" max="5" width="20.125" customWidth="1"/>
    <col min="6" max="6" width="14" customWidth="1"/>
    <col min="7" max="22" width="7.75" customWidth="1"/>
    <col min="23" max="23" width="9.75" customWidth="1"/>
  </cols>
  <sheetData>
    <row r="1" ht="16.35" customHeight="1" spans="1:22">
      <c r="A1" s="39"/>
      <c r="U1" s="77" t="s">
        <v>316</v>
      </c>
      <c r="V1" s="77"/>
    </row>
    <row r="2" ht="50.1" customHeight="1" spans="1:22">
      <c r="A2" s="58" t="s">
        <v>15</v>
      </c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  <c r="O2" s="58"/>
      <c r="P2" s="58"/>
      <c r="Q2" s="58"/>
      <c r="R2" s="58"/>
      <c r="S2" s="58"/>
      <c r="T2" s="58"/>
      <c r="U2" s="58"/>
      <c r="V2" s="58"/>
    </row>
    <row r="3" ht="24.2" customHeight="1" spans="1:22">
      <c r="A3" s="59" t="s">
        <v>31</v>
      </c>
      <c r="B3" s="59"/>
      <c r="C3" s="59"/>
      <c r="D3" s="59"/>
      <c r="E3" s="59"/>
      <c r="F3" s="59"/>
      <c r="G3" s="59"/>
      <c r="H3" s="59"/>
      <c r="I3" s="59"/>
      <c r="J3" s="59"/>
      <c r="K3" s="59"/>
      <c r="L3" s="59"/>
      <c r="M3" s="59"/>
      <c r="N3" s="59"/>
      <c r="O3" s="59"/>
      <c r="P3" s="59"/>
      <c r="Q3" s="59"/>
      <c r="R3" s="59"/>
      <c r="S3" s="59"/>
      <c r="T3" s="59"/>
      <c r="U3" s="78" t="s">
        <v>32</v>
      </c>
      <c r="V3" s="78"/>
    </row>
    <row r="4" ht="26.65" customHeight="1" spans="1:22">
      <c r="A4" s="60" t="s">
        <v>157</v>
      </c>
      <c r="B4" s="60"/>
      <c r="C4" s="60"/>
      <c r="D4" s="60" t="s">
        <v>215</v>
      </c>
      <c r="E4" s="60" t="s">
        <v>216</v>
      </c>
      <c r="F4" s="60" t="s">
        <v>233</v>
      </c>
      <c r="G4" s="60" t="s">
        <v>317</v>
      </c>
      <c r="H4" s="60"/>
      <c r="I4" s="60"/>
      <c r="J4" s="60"/>
      <c r="K4" s="60"/>
      <c r="L4" s="60" t="s">
        <v>318</v>
      </c>
      <c r="M4" s="60"/>
      <c r="N4" s="60"/>
      <c r="O4" s="60"/>
      <c r="P4" s="60"/>
      <c r="Q4" s="60"/>
      <c r="R4" s="60" t="s">
        <v>313</v>
      </c>
      <c r="S4" s="60" t="s">
        <v>319</v>
      </c>
      <c r="T4" s="60"/>
      <c r="U4" s="60"/>
      <c r="V4" s="60"/>
    </row>
    <row r="5" ht="56.1" customHeight="1" spans="1:22">
      <c r="A5" s="60" t="s">
        <v>165</v>
      </c>
      <c r="B5" s="60" t="s">
        <v>166</v>
      </c>
      <c r="C5" s="60" t="s">
        <v>167</v>
      </c>
      <c r="D5" s="60"/>
      <c r="E5" s="60"/>
      <c r="F5" s="60"/>
      <c r="G5" s="60" t="s">
        <v>136</v>
      </c>
      <c r="H5" s="60" t="s">
        <v>320</v>
      </c>
      <c r="I5" s="60" t="s">
        <v>321</v>
      </c>
      <c r="J5" s="60" t="s">
        <v>322</v>
      </c>
      <c r="K5" s="60" t="s">
        <v>323</v>
      </c>
      <c r="L5" s="60" t="s">
        <v>136</v>
      </c>
      <c r="M5" s="60" t="s">
        <v>324</v>
      </c>
      <c r="N5" s="60" t="s">
        <v>325</v>
      </c>
      <c r="O5" s="60" t="s">
        <v>326</v>
      </c>
      <c r="P5" s="60" t="s">
        <v>327</v>
      </c>
      <c r="Q5" s="60" t="s">
        <v>328</v>
      </c>
      <c r="R5" s="60"/>
      <c r="S5" s="60" t="s">
        <v>136</v>
      </c>
      <c r="T5" s="60" t="s">
        <v>329</v>
      </c>
      <c r="U5" s="60" t="s">
        <v>330</v>
      </c>
      <c r="V5" s="60" t="s">
        <v>314</v>
      </c>
    </row>
    <row r="6" ht="22.9" customHeight="1" spans="1:22">
      <c r="A6" s="63"/>
      <c r="B6" s="63"/>
      <c r="C6" s="63"/>
      <c r="D6" s="63"/>
      <c r="E6" s="63" t="s">
        <v>136</v>
      </c>
      <c r="F6" s="62">
        <v>392.22635</v>
      </c>
      <c r="G6" s="62">
        <v>266.772</v>
      </c>
      <c r="H6" s="62">
        <v>169.9632</v>
      </c>
      <c r="I6" s="62">
        <v>82.6452</v>
      </c>
      <c r="J6" s="62">
        <v>14.1636</v>
      </c>
      <c r="K6" s="62"/>
      <c r="L6" s="62">
        <v>88.018814</v>
      </c>
      <c r="M6" s="62">
        <v>40.417344</v>
      </c>
      <c r="N6" s="62">
        <v>20.208672</v>
      </c>
      <c r="O6" s="62">
        <v>21.471714</v>
      </c>
      <c r="P6" s="62"/>
      <c r="Q6" s="62">
        <v>5.921084</v>
      </c>
      <c r="R6" s="62">
        <v>30.313008</v>
      </c>
      <c r="S6" s="62">
        <v>7.122528</v>
      </c>
      <c r="T6" s="62"/>
      <c r="U6" s="62"/>
      <c r="V6" s="62">
        <v>7.122528</v>
      </c>
    </row>
    <row r="7" ht="22.9" customHeight="1" spans="1:22">
      <c r="A7" s="84"/>
      <c r="B7" s="84"/>
      <c r="C7" s="84"/>
      <c r="D7" s="91">
        <v>405</v>
      </c>
      <c r="E7" s="92" t="s">
        <v>3</v>
      </c>
      <c r="F7" s="62">
        <v>392.22635</v>
      </c>
      <c r="G7" s="62">
        <v>266.772</v>
      </c>
      <c r="H7" s="62">
        <v>169.9632</v>
      </c>
      <c r="I7" s="62">
        <v>82.6452</v>
      </c>
      <c r="J7" s="62">
        <v>14.1636</v>
      </c>
      <c r="K7" s="62"/>
      <c r="L7" s="62">
        <v>88.018814</v>
      </c>
      <c r="M7" s="62">
        <v>40.417344</v>
      </c>
      <c r="N7" s="62">
        <v>20.208672</v>
      </c>
      <c r="O7" s="62">
        <v>21.471714</v>
      </c>
      <c r="P7" s="62"/>
      <c r="Q7" s="62">
        <v>5.921084</v>
      </c>
      <c r="R7" s="62">
        <v>30.313008</v>
      </c>
      <c r="S7" s="62">
        <v>7.122528</v>
      </c>
      <c r="T7" s="62"/>
      <c r="U7" s="62"/>
      <c r="V7" s="62">
        <v>7.122528</v>
      </c>
    </row>
    <row r="8" ht="22.9" customHeight="1" spans="1:22">
      <c r="A8" s="84"/>
      <c r="B8" s="84"/>
      <c r="C8" s="84"/>
      <c r="D8" s="91" t="s">
        <v>154</v>
      </c>
      <c r="E8" s="93" t="s">
        <v>155</v>
      </c>
      <c r="F8" s="62">
        <v>392.22635</v>
      </c>
      <c r="G8" s="62">
        <v>266.772</v>
      </c>
      <c r="H8" s="62">
        <v>169.9632</v>
      </c>
      <c r="I8" s="62">
        <v>82.6452</v>
      </c>
      <c r="J8" s="62">
        <v>14.1636</v>
      </c>
      <c r="K8" s="62"/>
      <c r="L8" s="62">
        <v>88.018814</v>
      </c>
      <c r="M8" s="62">
        <v>40.417344</v>
      </c>
      <c r="N8" s="62">
        <v>20.208672</v>
      </c>
      <c r="O8" s="62">
        <v>21.471714</v>
      </c>
      <c r="P8" s="62"/>
      <c r="Q8" s="62">
        <v>5.921084</v>
      </c>
      <c r="R8" s="62">
        <v>30.313008</v>
      </c>
      <c r="S8" s="62">
        <v>7.122528</v>
      </c>
      <c r="T8" s="62"/>
      <c r="U8" s="62"/>
      <c r="V8" s="62">
        <v>7.122528</v>
      </c>
    </row>
    <row r="9" ht="22.9" customHeight="1" spans="1:22">
      <c r="A9" s="95">
        <v>208</v>
      </c>
      <c r="B9" s="95"/>
      <c r="C9" s="95"/>
      <c r="D9" s="95" t="s">
        <v>154</v>
      </c>
      <c r="E9" s="95" t="s">
        <v>168</v>
      </c>
      <c r="F9" s="83">
        <f>F10+F13</f>
        <v>68.204268</v>
      </c>
      <c r="G9" s="83"/>
      <c r="H9" s="83"/>
      <c r="I9" s="83"/>
      <c r="J9" s="83"/>
      <c r="K9" s="83"/>
      <c r="L9" s="83">
        <f>L10+L13</f>
        <v>68.204268</v>
      </c>
      <c r="M9" s="83">
        <f>M10+M13</f>
        <v>40.417344</v>
      </c>
      <c r="N9" s="83">
        <f>N10+N13</f>
        <v>20.208672</v>
      </c>
      <c r="O9" s="83"/>
      <c r="P9" s="83"/>
      <c r="Q9" s="83">
        <f>Q10+Q13</f>
        <v>7.578252</v>
      </c>
      <c r="R9" s="83"/>
      <c r="S9" s="83"/>
      <c r="T9" s="83"/>
      <c r="U9" s="83"/>
      <c r="V9" s="83"/>
    </row>
    <row r="10" ht="22.9" customHeight="1" spans="1:22">
      <c r="A10" s="95">
        <v>208</v>
      </c>
      <c r="B10" s="95" t="s">
        <v>169</v>
      </c>
      <c r="C10" s="95"/>
      <c r="D10" s="95" t="s">
        <v>154</v>
      </c>
      <c r="E10" s="95" t="s">
        <v>171</v>
      </c>
      <c r="F10" s="83">
        <f>SUM(F11:F14)</f>
        <v>65.678184</v>
      </c>
      <c r="G10" s="83"/>
      <c r="H10" s="83"/>
      <c r="I10" s="83"/>
      <c r="J10" s="83"/>
      <c r="K10" s="83"/>
      <c r="L10" s="83">
        <f>SUM(L11:L14)</f>
        <v>65.678184</v>
      </c>
      <c r="M10" s="83">
        <f>SUM(M11:M14)</f>
        <v>40.417344</v>
      </c>
      <c r="N10" s="83">
        <f>SUM(N11:N14)</f>
        <v>20.208672</v>
      </c>
      <c r="O10" s="83"/>
      <c r="P10" s="83"/>
      <c r="Q10" s="83">
        <f>SUM(Q11:Q14)</f>
        <v>5.052168</v>
      </c>
      <c r="R10" s="83"/>
      <c r="S10" s="83"/>
      <c r="T10" s="83"/>
      <c r="U10" s="83"/>
      <c r="V10" s="83"/>
    </row>
    <row r="11" ht="22.9" customHeight="1" spans="1:22">
      <c r="A11" s="95">
        <v>208</v>
      </c>
      <c r="B11" s="95" t="s">
        <v>169</v>
      </c>
      <c r="C11" s="95" t="s">
        <v>169</v>
      </c>
      <c r="D11" s="95" t="s">
        <v>154</v>
      </c>
      <c r="E11" s="95" t="s">
        <v>173</v>
      </c>
      <c r="F11" s="81">
        <v>40.417344</v>
      </c>
      <c r="G11" s="83"/>
      <c r="H11" s="83"/>
      <c r="I11" s="83"/>
      <c r="J11" s="83"/>
      <c r="K11" s="83"/>
      <c r="L11" s="81">
        <v>40.417344</v>
      </c>
      <c r="M11" s="83">
        <v>40.417344</v>
      </c>
      <c r="N11" s="83"/>
      <c r="O11" s="83"/>
      <c r="P11" s="83"/>
      <c r="Q11" s="83"/>
      <c r="R11" s="83"/>
      <c r="S11" s="81"/>
      <c r="T11" s="83"/>
      <c r="U11" s="83"/>
      <c r="V11" s="83"/>
    </row>
    <row r="12" ht="22.9" customHeight="1" spans="1:22">
      <c r="A12" s="95">
        <v>208</v>
      </c>
      <c r="B12" s="95" t="s">
        <v>169</v>
      </c>
      <c r="C12" s="95" t="s">
        <v>174</v>
      </c>
      <c r="D12" s="95" t="s">
        <v>154</v>
      </c>
      <c r="E12" s="95" t="s">
        <v>176</v>
      </c>
      <c r="F12" s="83">
        <v>20.208672</v>
      </c>
      <c r="G12" s="83"/>
      <c r="H12" s="83"/>
      <c r="I12" s="83"/>
      <c r="J12" s="83"/>
      <c r="K12" s="83"/>
      <c r="L12" s="83">
        <v>20.208672</v>
      </c>
      <c r="M12" s="83"/>
      <c r="N12" s="83">
        <v>20.208672</v>
      </c>
      <c r="O12" s="83"/>
      <c r="P12" s="83"/>
      <c r="Q12" s="83"/>
      <c r="R12" s="83"/>
      <c r="S12" s="83"/>
      <c r="T12" s="83"/>
      <c r="U12" s="83"/>
      <c r="V12" s="83"/>
    </row>
    <row r="13" ht="22.9" customHeight="1" spans="1:22">
      <c r="A13" s="95">
        <v>208</v>
      </c>
      <c r="B13" s="95">
        <v>99</v>
      </c>
      <c r="C13" s="95"/>
      <c r="D13" s="95" t="s">
        <v>154</v>
      </c>
      <c r="E13" s="95" t="s">
        <v>182</v>
      </c>
      <c r="F13" s="83">
        <v>2.526084</v>
      </c>
      <c r="G13" s="83"/>
      <c r="H13" s="83"/>
      <c r="I13" s="83"/>
      <c r="J13" s="83"/>
      <c r="K13" s="83"/>
      <c r="L13" s="83">
        <v>2.526084</v>
      </c>
      <c r="M13" s="83"/>
      <c r="N13" s="83"/>
      <c r="O13" s="83"/>
      <c r="P13" s="83"/>
      <c r="Q13" s="83">
        <v>2.526084</v>
      </c>
      <c r="R13" s="83"/>
      <c r="S13" s="83"/>
      <c r="T13" s="83"/>
      <c r="U13" s="83"/>
      <c r="V13" s="83"/>
    </row>
    <row r="14" ht="22.9" customHeight="1" spans="1:22">
      <c r="A14" s="95">
        <v>208</v>
      </c>
      <c r="B14" s="95">
        <v>99</v>
      </c>
      <c r="C14" s="95">
        <v>99</v>
      </c>
      <c r="D14" s="95" t="s">
        <v>154</v>
      </c>
      <c r="E14" s="95" t="s">
        <v>184</v>
      </c>
      <c r="F14" s="83">
        <v>2.526084</v>
      </c>
      <c r="G14" s="83"/>
      <c r="H14" s="83"/>
      <c r="I14" s="83"/>
      <c r="J14" s="83"/>
      <c r="K14" s="83"/>
      <c r="L14" s="83">
        <v>2.526084</v>
      </c>
      <c r="M14" s="83"/>
      <c r="N14" s="83"/>
      <c r="O14" s="83"/>
      <c r="P14" s="83"/>
      <c r="Q14" s="83">
        <v>2.526084</v>
      </c>
      <c r="R14" s="83"/>
      <c r="S14" s="83"/>
      <c r="T14" s="83"/>
      <c r="U14" s="83"/>
      <c r="V14" s="83"/>
    </row>
    <row r="15" ht="22.9" customHeight="1" spans="1:22">
      <c r="A15" s="95">
        <v>210</v>
      </c>
      <c r="B15" s="95"/>
      <c r="C15" s="95"/>
      <c r="D15" s="95" t="s">
        <v>154</v>
      </c>
      <c r="E15" s="95" t="s">
        <v>185</v>
      </c>
      <c r="F15" s="81">
        <v>21.471714</v>
      </c>
      <c r="G15" s="83"/>
      <c r="H15" s="83"/>
      <c r="I15" s="83"/>
      <c r="J15" s="83"/>
      <c r="K15" s="83"/>
      <c r="L15" s="81">
        <v>21.471714</v>
      </c>
      <c r="M15" s="83"/>
      <c r="N15" s="83"/>
      <c r="O15" s="83">
        <v>21.471714</v>
      </c>
      <c r="P15" s="83"/>
      <c r="Q15" s="83"/>
      <c r="R15" s="83"/>
      <c r="S15" s="81"/>
      <c r="T15" s="83"/>
      <c r="U15" s="83"/>
      <c r="V15" s="83"/>
    </row>
    <row r="16" ht="22.9" customHeight="1" spans="1:22">
      <c r="A16" s="95">
        <v>210</v>
      </c>
      <c r="B16" s="95">
        <v>11</v>
      </c>
      <c r="C16" s="95"/>
      <c r="D16" s="95" t="s">
        <v>154</v>
      </c>
      <c r="E16" s="95" t="s">
        <v>187</v>
      </c>
      <c r="F16" s="81">
        <v>21.471714</v>
      </c>
      <c r="G16" s="83"/>
      <c r="H16" s="83"/>
      <c r="I16" s="83"/>
      <c r="J16" s="83"/>
      <c r="K16" s="83"/>
      <c r="L16" s="81">
        <v>21.471714</v>
      </c>
      <c r="M16" s="83"/>
      <c r="N16" s="83"/>
      <c r="O16" s="83">
        <v>21.471714</v>
      </c>
      <c r="P16" s="83"/>
      <c r="Q16" s="83"/>
      <c r="R16" s="83"/>
      <c r="S16" s="81"/>
      <c r="T16" s="83"/>
      <c r="U16" s="83"/>
      <c r="V16" s="83"/>
    </row>
    <row r="17" ht="22.9" customHeight="1" spans="1:22">
      <c r="A17" s="95">
        <v>210</v>
      </c>
      <c r="B17" s="95">
        <v>11</v>
      </c>
      <c r="C17" s="95" t="s">
        <v>188</v>
      </c>
      <c r="D17" s="95" t="s">
        <v>154</v>
      </c>
      <c r="E17" s="95" t="s">
        <v>190</v>
      </c>
      <c r="F17" s="83">
        <v>21.471714</v>
      </c>
      <c r="G17" s="83"/>
      <c r="H17" s="83"/>
      <c r="I17" s="83"/>
      <c r="J17" s="83"/>
      <c r="K17" s="83"/>
      <c r="L17" s="83">
        <v>21.471714</v>
      </c>
      <c r="M17" s="83"/>
      <c r="N17" s="83"/>
      <c r="O17" s="83">
        <v>21.471714</v>
      </c>
      <c r="P17" s="83"/>
      <c r="Q17" s="83"/>
      <c r="R17" s="83"/>
      <c r="S17" s="83"/>
      <c r="T17" s="83"/>
      <c r="U17" s="83"/>
      <c r="V17" s="83"/>
    </row>
    <row r="18" ht="22.9" customHeight="1" spans="1:22">
      <c r="A18" s="95">
        <v>214</v>
      </c>
      <c r="B18" s="95"/>
      <c r="C18" s="95"/>
      <c r="D18" s="95" t="s">
        <v>154</v>
      </c>
      <c r="E18" s="95" t="s">
        <v>191</v>
      </c>
      <c r="F18" s="81">
        <v>277.289528</v>
      </c>
      <c r="G18" s="83">
        <v>266.772</v>
      </c>
      <c r="H18" s="83">
        <v>169.9632</v>
      </c>
      <c r="I18" s="83">
        <v>82.6452</v>
      </c>
      <c r="J18" s="83">
        <v>14.1636</v>
      </c>
      <c r="K18" s="83"/>
      <c r="L18" s="81">
        <v>3.395</v>
      </c>
      <c r="M18" s="83"/>
      <c r="N18" s="83"/>
      <c r="O18" s="83"/>
      <c r="P18" s="83"/>
      <c r="Q18" s="83">
        <v>3.395</v>
      </c>
      <c r="R18" s="83"/>
      <c r="S18" s="81">
        <v>7.122528</v>
      </c>
      <c r="T18" s="83"/>
      <c r="U18" s="83"/>
      <c r="V18" s="83">
        <v>7.122528</v>
      </c>
    </row>
    <row r="19" ht="22.9" customHeight="1" spans="1:22">
      <c r="A19" s="95">
        <v>214</v>
      </c>
      <c r="B19" s="95" t="s">
        <v>188</v>
      </c>
      <c r="C19" s="95"/>
      <c r="D19" s="95" t="s">
        <v>154</v>
      </c>
      <c r="E19" s="95" t="s">
        <v>193</v>
      </c>
      <c r="F19" s="83">
        <v>277.289528</v>
      </c>
      <c r="G19" s="83">
        <v>266.772</v>
      </c>
      <c r="H19" s="83">
        <v>169.9632</v>
      </c>
      <c r="I19" s="83">
        <v>82.6452</v>
      </c>
      <c r="J19" s="83">
        <v>14.1636</v>
      </c>
      <c r="K19" s="83"/>
      <c r="L19" s="83">
        <v>3.395</v>
      </c>
      <c r="M19" s="83"/>
      <c r="N19" s="83"/>
      <c r="O19" s="83"/>
      <c r="P19" s="83"/>
      <c r="Q19" s="83">
        <v>3.395</v>
      </c>
      <c r="R19" s="83"/>
      <c r="S19" s="83">
        <v>7.122528</v>
      </c>
      <c r="T19" s="83"/>
      <c r="U19" s="83"/>
      <c r="V19" s="83">
        <v>7.122528</v>
      </c>
    </row>
    <row r="20" ht="22.9" customHeight="1" spans="1:22">
      <c r="A20" s="95">
        <v>214</v>
      </c>
      <c r="B20" s="95" t="s">
        <v>188</v>
      </c>
      <c r="C20" s="95" t="s">
        <v>188</v>
      </c>
      <c r="D20" s="95" t="s">
        <v>154</v>
      </c>
      <c r="E20" s="95" t="s">
        <v>195</v>
      </c>
      <c r="F20" s="83">
        <v>277.289528</v>
      </c>
      <c r="G20" s="83">
        <v>266.772</v>
      </c>
      <c r="H20" s="83">
        <v>169.9632</v>
      </c>
      <c r="I20" s="83">
        <v>82.6452</v>
      </c>
      <c r="J20" s="83">
        <v>14.1636</v>
      </c>
      <c r="K20" s="83"/>
      <c r="L20" s="83">
        <v>3.395</v>
      </c>
      <c r="M20" s="83"/>
      <c r="N20" s="83"/>
      <c r="O20" s="83"/>
      <c r="P20" s="83"/>
      <c r="Q20" s="83">
        <v>3.395</v>
      </c>
      <c r="R20" s="83"/>
      <c r="S20" s="83">
        <v>7.122528</v>
      </c>
      <c r="T20" s="83"/>
      <c r="U20" s="83"/>
      <c r="V20" s="83">
        <v>7.122528</v>
      </c>
    </row>
    <row r="21" ht="22.9" customHeight="1" spans="1:22">
      <c r="A21" s="95">
        <v>221</v>
      </c>
      <c r="B21" s="95"/>
      <c r="C21" s="95"/>
      <c r="D21" s="95" t="s">
        <v>154</v>
      </c>
      <c r="E21" s="95" t="s">
        <v>209</v>
      </c>
      <c r="F21" s="81">
        <v>30.313008</v>
      </c>
      <c r="G21" s="83"/>
      <c r="H21" s="83"/>
      <c r="I21" s="83"/>
      <c r="J21" s="83"/>
      <c r="K21" s="83"/>
      <c r="L21" s="81"/>
      <c r="M21" s="83"/>
      <c r="N21" s="83"/>
      <c r="O21" s="83"/>
      <c r="P21" s="83"/>
      <c r="Q21" s="83"/>
      <c r="R21" s="83">
        <v>30.313008</v>
      </c>
      <c r="S21" s="81"/>
      <c r="T21" s="83"/>
      <c r="U21" s="83"/>
      <c r="V21" s="83"/>
    </row>
    <row r="22" ht="22.9" customHeight="1" spans="1:22">
      <c r="A22" s="95">
        <v>221</v>
      </c>
      <c r="B22" s="95" t="s">
        <v>204</v>
      </c>
      <c r="C22" s="95"/>
      <c r="D22" s="95" t="s">
        <v>154</v>
      </c>
      <c r="E22" s="95" t="s">
        <v>211</v>
      </c>
      <c r="F22" s="83">
        <v>30.313008</v>
      </c>
      <c r="G22" s="83"/>
      <c r="H22" s="83"/>
      <c r="I22" s="83"/>
      <c r="J22" s="83"/>
      <c r="K22" s="83"/>
      <c r="L22" s="83"/>
      <c r="M22" s="83"/>
      <c r="N22" s="83"/>
      <c r="O22" s="83"/>
      <c r="P22" s="83"/>
      <c r="Q22" s="83"/>
      <c r="R22" s="83">
        <v>30.313008</v>
      </c>
      <c r="S22" s="83"/>
      <c r="T22" s="83"/>
      <c r="U22" s="83"/>
      <c r="V22" s="83"/>
    </row>
    <row r="23" ht="22.9" customHeight="1" spans="1:22">
      <c r="A23" s="95">
        <v>221</v>
      </c>
      <c r="B23" s="95" t="s">
        <v>204</v>
      </c>
      <c r="C23" s="95" t="s">
        <v>188</v>
      </c>
      <c r="D23" s="95" t="s">
        <v>154</v>
      </c>
      <c r="E23" s="95" t="s">
        <v>213</v>
      </c>
      <c r="F23" s="83">
        <v>30.313008</v>
      </c>
      <c r="G23" s="83"/>
      <c r="H23" s="83"/>
      <c r="I23" s="83"/>
      <c r="J23" s="83"/>
      <c r="K23" s="83"/>
      <c r="L23" s="83"/>
      <c r="M23" s="83"/>
      <c r="N23" s="83"/>
      <c r="O23" s="83"/>
      <c r="P23" s="83"/>
      <c r="Q23" s="83"/>
      <c r="R23" s="83">
        <v>30.313008</v>
      </c>
      <c r="S23" s="83"/>
      <c r="T23" s="83"/>
      <c r="U23" s="83"/>
      <c r="V23" s="83"/>
    </row>
  </sheetData>
  <mergeCells count="12">
    <mergeCell ref="U1:V1"/>
    <mergeCell ref="A2:V2"/>
    <mergeCell ref="A3:T3"/>
    <mergeCell ref="U3:V3"/>
    <mergeCell ref="A4:C4"/>
    <mergeCell ref="G4:K4"/>
    <mergeCell ref="L4:Q4"/>
    <mergeCell ref="S4:V4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workbookViewId="0">
      <selection activeCell="A6" sqref="A6:F11"/>
    </sheetView>
  </sheetViews>
  <sheetFormatPr defaultColWidth="10" defaultRowHeight="13.5"/>
  <cols>
    <col min="1" max="1" width="4.75" customWidth="1"/>
    <col min="2" max="2" width="5.875" customWidth="1"/>
    <col min="3" max="3" width="7.625" customWidth="1"/>
    <col min="4" max="4" width="12.5" customWidth="1"/>
    <col min="5" max="5" width="29.875" customWidth="1"/>
    <col min="6" max="6" width="16.375" customWidth="1"/>
    <col min="7" max="7" width="13.375" customWidth="1"/>
    <col min="8" max="8" width="11.125" customWidth="1"/>
    <col min="9" max="9" width="12.125" customWidth="1"/>
    <col min="10" max="10" width="12" customWidth="1"/>
    <col min="11" max="11" width="11.5" customWidth="1"/>
  </cols>
  <sheetData>
    <row r="1" ht="16.35" customHeight="1" spans="1:11">
      <c r="A1" s="39"/>
      <c r="K1" s="77" t="s">
        <v>331</v>
      </c>
    </row>
    <row r="2" ht="46.5" customHeight="1" spans="1:11">
      <c r="A2" s="79" t="s">
        <v>16</v>
      </c>
      <c r="B2" s="79"/>
      <c r="C2" s="79"/>
      <c r="D2" s="79"/>
      <c r="E2" s="79"/>
      <c r="F2" s="79"/>
      <c r="G2" s="79"/>
      <c r="H2" s="79"/>
      <c r="I2" s="79"/>
      <c r="J2" s="79"/>
      <c r="K2" s="79"/>
    </row>
    <row r="3" ht="18.2" customHeight="1" spans="1:11">
      <c r="A3" s="59" t="s">
        <v>31</v>
      </c>
      <c r="B3" s="59"/>
      <c r="C3" s="59"/>
      <c r="D3" s="59"/>
      <c r="E3" s="59"/>
      <c r="F3" s="59"/>
      <c r="G3" s="59"/>
      <c r="H3" s="59"/>
      <c r="I3" s="59"/>
      <c r="J3" s="78" t="s">
        <v>32</v>
      </c>
      <c r="K3" s="78"/>
    </row>
    <row r="4" ht="23.25" customHeight="1" spans="1:11">
      <c r="A4" s="60" t="s">
        <v>157</v>
      </c>
      <c r="B4" s="60"/>
      <c r="C4" s="60"/>
      <c r="D4" s="60" t="s">
        <v>215</v>
      </c>
      <c r="E4" s="60" t="s">
        <v>216</v>
      </c>
      <c r="F4" s="60" t="s">
        <v>332</v>
      </c>
      <c r="G4" s="60" t="s">
        <v>333</v>
      </c>
      <c r="H4" s="60" t="s">
        <v>334</v>
      </c>
      <c r="I4" s="60" t="s">
        <v>335</v>
      </c>
      <c r="J4" s="60" t="s">
        <v>336</v>
      </c>
      <c r="K4" s="60" t="s">
        <v>337</v>
      </c>
    </row>
    <row r="5" ht="23.25" customHeight="1" spans="1:11">
      <c r="A5" s="60" t="s">
        <v>165</v>
      </c>
      <c r="B5" s="60" t="s">
        <v>166</v>
      </c>
      <c r="C5" s="60" t="s">
        <v>167</v>
      </c>
      <c r="D5" s="60"/>
      <c r="E5" s="60"/>
      <c r="F5" s="60"/>
      <c r="G5" s="60"/>
      <c r="H5" s="60"/>
      <c r="I5" s="60"/>
      <c r="J5" s="60"/>
      <c r="K5" s="60"/>
    </row>
    <row r="6" ht="22.9" customHeight="1" spans="1:11">
      <c r="A6" s="63"/>
      <c r="B6" s="63"/>
      <c r="C6" s="63"/>
      <c r="D6" s="63"/>
      <c r="E6" s="63" t="s">
        <v>136</v>
      </c>
      <c r="F6" s="62">
        <v>2.484</v>
      </c>
      <c r="G6" s="62">
        <v>2.484</v>
      </c>
      <c r="H6" s="62"/>
      <c r="I6" s="62"/>
      <c r="J6" s="62"/>
      <c r="K6" s="62"/>
    </row>
    <row r="7" ht="22.9" customHeight="1" spans="1:11">
      <c r="A7" s="84"/>
      <c r="B7" s="84"/>
      <c r="C7" s="84"/>
      <c r="D7" s="91">
        <v>405</v>
      </c>
      <c r="E7" s="92" t="s">
        <v>3</v>
      </c>
      <c r="F7" s="62">
        <v>2.484</v>
      </c>
      <c r="G7" s="62">
        <v>2.484</v>
      </c>
      <c r="H7" s="62"/>
      <c r="I7" s="62"/>
      <c r="J7" s="62"/>
      <c r="K7" s="62"/>
    </row>
    <row r="8" ht="22.9" customHeight="1" spans="1:11">
      <c r="A8" s="84"/>
      <c r="B8" s="84"/>
      <c r="C8" s="84"/>
      <c r="D8" s="91" t="s">
        <v>154</v>
      </c>
      <c r="E8" s="93" t="s">
        <v>155</v>
      </c>
      <c r="F8" s="62">
        <v>2.484</v>
      </c>
      <c r="G8" s="62">
        <v>2.484</v>
      </c>
      <c r="H8" s="62"/>
      <c r="I8" s="62"/>
      <c r="J8" s="62"/>
      <c r="K8" s="62"/>
    </row>
    <row r="9" s="94" customFormat="1" ht="22.9" customHeight="1" spans="1:11">
      <c r="A9" s="50" t="s">
        <v>338</v>
      </c>
      <c r="B9" s="50"/>
      <c r="C9" s="50"/>
      <c r="D9" s="95" t="s">
        <v>154</v>
      </c>
      <c r="E9" s="95" t="s">
        <v>191</v>
      </c>
      <c r="F9" s="83">
        <v>2.484</v>
      </c>
      <c r="G9" s="83">
        <v>2.484</v>
      </c>
      <c r="H9" s="83"/>
      <c r="I9" s="83"/>
      <c r="J9" s="83"/>
      <c r="K9" s="83"/>
    </row>
    <row r="10" s="94" customFormat="1" ht="22.9" customHeight="1" spans="1:11">
      <c r="A10" s="50" t="s">
        <v>338</v>
      </c>
      <c r="B10" s="50" t="s">
        <v>188</v>
      </c>
      <c r="C10" s="50"/>
      <c r="D10" s="95" t="s">
        <v>154</v>
      </c>
      <c r="E10" s="95" t="s">
        <v>193</v>
      </c>
      <c r="F10" s="83">
        <v>2.484</v>
      </c>
      <c r="G10" s="83">
        <v>2.484</v>
      </c>
      <c r="H10" s="83"/>
      <c r="I10" s="83"/>
      <c r="J10" s="83"/>
      <c r="K10" s="83"/>
    </row>
    <row r="11" s="94" customFormat="1" ht="22.9" customHeight="1" spans="1:11">
      <c r="A11" s="50" t="s">
        <v>338</v>
      </c>
      <c r="B11" s="50" t="s">
        <v>188</v>
      </c>
      <c r="C11" s="87" t="s">
        <v>188</v>
      </c>
      <c r="D11" s="95" t="s">
        <v>154</v>
      </c>
      <c r="E11" s="95" t="s">
        <v>195</v>
      </c>
      <c r="F11" s="81">
        <v>2.484</v>
      </c>
      <c r="G11" s="83">
        <v>2.484</v>
      </c>
      <c r="H11" s="83"/>
      <c r="I11" s="83"/>
      <c r="J11" s="83"/>
      <c r="K11" s="83"/>
    </row>
  </sheetData>
  <mergeCells count="12"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1"/>
  <sheetViews>
    <sheetView workbookViewId="0">
      <selection activeCell="K6" sqref="K6:K11"/>
    </sheetView>
  </sheetViews>
  <sheetFormatPr defaultColWidth="10" defaultRowHeight="13.5"/>
  <cols>
    <col min="1" max="1" width="4.75" customWidth="1"/>
    <col min="2" max="2" width="5.375" customWidth="1"/>
    <col min="3" max="3" width="6" customWidth="1"/>
    <col min="4" max="4" width="9.75" customWidth="1"/>
    <col min="5" max="5" width="20.125" customWidth="1"/>
    <col min="6" max="18" width="7.75" customWidth="1"/>
    <col min="19" max="19" width="9.75" customWidth="1"/>
  </cols>
  <sheetData>
    <row r="1" ht="16.35" customHeight="1" spans="1:18">
      <c r="A1" s="39"/>
      <c r="Q1" s="77" t="s">
        <v>339</v>
      </c>
      <c r="R1" s="77"/>
    </row>
    <row r="2" ht="40.5" customHeight="1" spans="1:18">
      <c r="A2" s="79" t="s">
        <v>17</v>
      </c>
      <c r="B2" s="79"/>
      <c r="C2" s="79"/>
      <c r="D2" s="79"/>
      <c r="E2" s="79"/>
      <c r="F2" s="79"/>
      <c r="G2" s="79"/>
      <c r="H2" s="79"/>
      <c r="I2" s="79"/>
      <c r="J2" s="79"/>
      <c r="K2" s="79"/>
      <c r="L2" s="79"/>
      <c r="M2" s="79"/>
      <c r="N2" s="79"/>
      <c r="O2" s="79"/>
      <c r="P2" s="79"/>
      <c r="Q2" s="79"/>
      <c r="R2" s="79"/>
    </row>
    <row r="3" ht="24.2" customHeight="1" spans="1:18">
      <c r="A3" s="59" t="s">
        <v>31</v>
      </c>
      <c r="B3" s="59"/>
      <c r="C3" s="59"/>
      <c r="D3" s="59"/>
      <c r="E3" s="59"/>
      <c r="F3" s="59"/>
      <c r="G3" s="59"/>
      <c r="H3" s="59"/>
      <c r="I3" s="59"/>
      <c r="J3" s="59"/>
      <c r="K3" s="59"/>
      <c r="L3" s="59"/>
      <c r="M3" s="59"/>
      <c r="N3" s="59"/>
      <c r="O3" s="59"/>
      <c r="P3" s="59"/>
      <c r="Q3" s="78" t="s">
        <v>32</v>
      </c>
      <c r="R3" s="78"/>
    </row>
    <row r="4" ht="24.2" customHeight="1" spans="1:18">
      <c r="A4" s="60" t="s">
        <v>157</v>
      </c>
      <c r="B4" s="60"/>
      <c r="C4" s="60"/>
      <c r="D4" s="60" t="s">
        <v>215</v>
      </c>
      <c r="E4" s="60" t="s">
        <v>216</v>
      </c>
      <c r="F4" s="60" t="s">
        <v>332</v>
      </c>
      <c r="G4" s="60" t="s">
        <v>340</v>
      </c>
      <c r="H4" s="60" t="s">
        <v>341</v>
      </c>
      <c r="I4" s="60" t="s">
        <v>342</v>
      </c>
      <c r="J4" s="60" t="s">
        <v>343</v>
      </c>
      <c r="K4" s="60" t="s">
        <v>344</v>
      </c>
      <c r="L4" s="60" t="s">
        <v>345</v>
      </c>
      <c r="M4" s="60" t="s">
        <v>346</v>
      </c>
      <c r="N4" s="60" t="s">
        <v>334</v>
      </c>
      <c r="O4" s="60" t="s">
        <v>347</v>
      </c>
      <c r="P4" s="60" t="s">
        <v>348</v>
      </c>
      <c r="Q4" s="60" t="s">
        <v>335</v>
      </c>
      <c r="R4" s="60" t="s">
        <v>337</v>
      </c>
    </row>
    <row r="5" ht="21.6" customHeight="1" spans="1:18">
      <c r="A5" s="60" t="s">
        <v>165</v>
      </c>
      <c r="B5" s="60" t="s">
        <v>166</v>
      </c>
      <c r="C5" s="60" t="s">
        <v>167</v>
      </c>
      <c r="D5" s="60"/>
      <c r="E5" s="60"/>
      <c r="F5" s="60"/>
      <c r="G5" s="60"/>
      <c r="H5" s="60"/>
      <c r="I5" s="60"/>
      <c r="J5" s="60"/>
      <c r="K5" s="60"/>
      <c r="L5" s="60"/>
      <c r="M5" s="60"/>
      <c r="N5" s="60"/>
      <c r="O5" s="60"/>
      <c r="P5" s="60"/>
      <c r="Q5" s="60"/>
      <c r="R5" s="60"/>
    </row>
    <row r="6" ht="22.9" customHeight="1" spans="1:18">
      <c r="A6" s="63"/>
      <c r="B6" s="63"/>
      <c r="C6" s="63"/>
      <c r="D6" s="63"/>
      <c r="E6" s="63" t="s">
        <v>136</v>
      </c>
      <c r="F6" s="62">
        <v>2.484</v>
      </c>
      <c r="G6" s="62"/>
      <c r="H6" s="62"/>
      <c r="I6" s="62"/>
      <c r="J6" s="62"/>
      <c r="K6" s="62">
        <v>2.484</v>
      </c>
      <c r="L6" s="62"/>
      <c r="M6" s="62"/>
      <c r="N6" s="62"/>
      <c r="O6" s="62"/>
      <c r="P6" s="62"/>
      <c r="Q6" s="62"/>
      <c r="R6" s="62"/>
    </row>
    <row r="7" ht="22.9" customHeight="1" spans="1:18">
      <c r="A7" s="84"/>
      <c r="B7" s="84"/>
      <c r="C7" s="84"/>
      <c r="D7" s="91">
        <v>405</v>
      </c>
      <c r="E7" s="92" t="s">
        <v>3</v>
      </c>
      <c r="F7" s="62">
        <v>2.484</v>
      </c>
      <c r="G7" s="62"/>
      <c r="H7" s="62"/>
      <c r="I7" s="62"/>
      <c r="J7" s="62"/>
      <c r="K7" s="62">
        <v>2.484</v>
      </c>
      <c r="L7" s="62"/>
      <c r="M7" s="62"/>
      <c r="N7" s="62"/>
      <c r="O7" s="62"/>
      <c r="P7" s="62"/>
      <c r="Q7" s="62"/>
      <c r="R7" s="62"/>
    </row>
    <row r="8" ht="22.9" customHeight="1" spans="1:18">
      <c r="A8" s="84"/>
      <c r="B8" s="84"/>
      <c r="C8" s="84"/>
      <c r="D8" s="91" t="s">
        <v>154</v>
      </c>
      <c r="E8" s="93" t="s">
        <v>155</v>
      </c>
      <c r="F8" s="62">
        <v>2.484</v>
      </c>
      <c r="G8" s="62"/>
      <c r="H8" s="62"/>
      <c r="I8" s="62"/>
      <c r="J8" s="62"/>
      <c r="K8" s="62">
        <v>2.484</v>
      </c>
      <c r="L8" s="62"/>
      <c r="M8" s="62"/>
      <c r="N8" s="62"/>
      <c r="O8" s="62"/>
      <c r="P8" s="62"/>
      <c r="Q8" s="62"/>
      <c r="R8" s="62"/>
    </row>
    <row r="9" ht="22.9" customHeight="1" spans="1:18">
      <c r="A9" s="50" t="s">
        <v>338</v>
      </c>
      <c r="B9" s="50"/>
      <c r="C9" s="50"/>
      <c r="D9" s="95" t="s">
        <v>154</v>
      </c>
      <c r="E9" s="95" t="s">
        <v>191</v>
      </c>
      <c r="F9" s="83">
        <v>2.484</v>
      </c>
      <c r="G9" s="86"/>
      <c r="H9" s="86"/>
      <c r="I9" s="86"/>
      <c r="J9" s="86"/>
      <c r="K9" s="83">
        <v>2.484</v>
      </c>
      <c r="L9" s="86"/>
      <c r="M9" s="86"/>
      <c r="N9" s="86"/>
      <c r="O9" s="86"/>
      <c r="P9" s="86"/>
      <c r="Q9" s="86"/>
      <c r="R9" s="86"/>
    </row>
    <row r="10" ht="22.9" customHeight="1" spans="1:18">
      <c r="A10" s="50" t="s">
        <v>338</v>
      </c>
      <c r="B10" s="50" t="s">
        <v>188</v>
      </c>
      <c r="C10" s="50"/>
      <c r="D10" s="95" t="s">
        <v>154</v>
      </c>
      <c r="E10" s="95" t="s">
        <v>193</v>
      </c>
      <c r="F10" s="83">
        <v>2.484</v>
      </c>
      <c r="G10" s="86"/>
      <c r="H10" s="86"/>
      <c r="I10" s="86"/>
      <c r="J10" s="86"/>
      <c r="K10" s="83">
        <v>2.484</v>
      </c>
      <c r="L10" s="86"/>
      <c r="M10" s="86"/>
      <c r="N10" s="86"/>
      <c r="O10" s="86"/>
      <c r="P10" s="86"/>
      <c r="Q10" s="86"/>
      <c r="R10" s="86"/>
    </row>
    <row r="11" ht="22.9" customHeight="1" spans="1:18">
      <c r="A11" s="50" t="s">
        <v>338</v>
      </c>
      <c r="B11" s="50" t="s">
        <v>188</v>
      </c>
      <c r="C11" s="87" t="s">
        <v>188</v>
      </c>
      <c r="D11" s="95" t="s">
        <v>154</v>
      </c>
      <c r="E11" s="95" t="s">
        <v>195</v>
      </c>
      <c r="F11" s="81">
        <v>2.484</v>
      </c>
      <c r="G11" s="83"/>
      <c r="H11" s="83"/>
      <c r="I11" s="83"/>
      <c r="J11" s="83"/>
      <c r="K11" s="81">
        <v>2.484</v>
      </c>
      <c r="L11" s="83"/>
      <c r="M11" s="83"/>
      <c r="N11" s="83"/>
      <c r="O11" s="83"/>
      <c r="P11" s="83"/>
      <c r="Q11" s="83"/>
      <c r="R11" s="83"/>
    </row>
  </sheetData>
  <mergeCells count="20"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7" sqref="A7:E11"/>
    </sheetView>
  </sheetViews>
  <sheetFormatPr defaultColWidth="10" defaultRowHeight="13.5"/>
  <cols>
    <col min="1" max="1" width="3.625" customWidth="1"/>
    <col min="2" max="2" width="4.625" customWidth="1"/>
    <col min="3" max="3" width="5.25" customWidth="1"/>
    <col min="4" max="4" width="9.875" customWidth="1"/>
    <col min="5" max="5" width="15.875" customWidth="1"/>
    <col min="6" max="6" width="9.625" customWidth="1"/>
    <col min="7" max="7" width="8.375" customWidth="1"/>
    <col min="8" max="17" width="7.125" customWidth="1"/>
    <col min="18" max="18" width="8.5" customWidth="1"/>
    <col min="19" max="20" width="7.125" customWidth="1"/>
    <col min="21" max="21" width="9.75" customWidth="1"/>
  </cols>
  <sheetData>
    <row r="1" ht="16.35" customHeight="1" spans="1:20">
      <c r="A1" s="39"/>
      <c r="S1" s="77" t="s">
        <v>349</v>
      </c>
      <c r="T1" s="77"/>
    </row>
    <row r="2" ht="36.2" customHeight="1" spans="1:20">
      <c r="A2" s="79" t="s">
        <v>18</v>
      </c>
      <c r="B2" s="79"/>
      <c r="C2" s="79"/>
      <c r="D2" s="79"/>
      <c r="E2" s="79"/>
      <c r="F2" s="79"/>
      <c r="G2" s="79"/>
      <c r="H2" s="79"/>
      <c r="I2" s="79"/>
      <c r="J2" s="79"/>
      <c r="K2" s="79"/>
      <c r="L2" s="79"/>
      <c r="M2" s="79"/>
      <c r="N2" s="79"/>
      <c r="O2" s="79"/>
      <c r="P2" s="79"/>
      <c r="Q2" s="79"/>
      <c r="R2" s="79"/>
      <c r="S2" s="79"/>
      <c r="T2" s="79"/>
    </row>
    <row r="3" ht="24.2" customHeight="1" spans="1:20">
      <c r="A3" s="59" t="s">
        <v>31</v>
      </c>
      <c r="B3" s="59"/>
      <c r="C3" s="59"/>
      <c r="D3" s="59"/>
      <c r="E3" s="59"/>
      <c r="F3" s="59"/>
      <c r="G3" s="59"/>
      <c r="H3" s="59"/>
      <c r="I3" s="59"/>
      <c r="J3" s="59"/>
      <c r="K3" s="59"/>
      <c r="L3" s="59"/>
      <c r="M3" s="59"/>
      <c r="N3" s="59"/>
      <c r="O3" s="59"/>
      <c r="P3" s="59"/>
      <c r="Q3" s="59"/>
      <c r="R3" s="59"/>
      <c r="S3" s="78" t="s">
        <v>32</v>
      </c>
      <c r="T3" s="78"/>
    </row>
    <row r="4" ht="28.5" customHeight="1" spans="1:20">
      <c r="A4" s="60" t="s">
        <v>157</v>
      </c>
      <c r="B4" s="60"/>
      <c r="C4" s="60"/>
      <c r="D4" s="60" t="s">
        <v>215</v>
      </c>
      <c r="E4" s="60" t="s">
        <v>216</v>
      </c>
      <c r="F4" s="60" t="s">
        <v>332</v>
      </c>
      <c r="G4" s="60" t="s">
        <v>219</v>
      </c>
      <c r="H4" s="60"/>
      <c r="I4" s="60"/>
      <c r="J4" s="60"/>
      <c r="K4" s="60"/>
      <c r="L4" s="60"/>
      <c r="M4" s="60"/>
      <c r="N4" s="60"/>
      <c r="O4" s="60"/>
      <c r="P4" s="60"/>
      <c r="Q4" s="60"/>
      <c r="R4" s="60" t="s">
        <v>222</v>
      </c>
      <c r="S4" s="60"/>
      <c r="T4" s="60"/>
    </row>
    <row r="5" ht="36.2" customHeight="1" spans="1:20">
      <c r="A5" s="60" t="s">
        <v>165</v>
      </c>
      <c r="B5" s="60" t="s">
        <v>166</v>
      </c>
      <c r="C5" s="60" t="s">
        <v>167</v>
      </c>
      <c r="D5" s="60"/>
      <c r="E5" s="60"/>
      <c r="F5" s="60"/>
      <c r="G5" s="60" t="s">
        <v>136</v>
      </c>
      <c r="H5" s="60" t="s">
        <v>350</v>
      </c>
      <c r="I5" s="60" t="s">
        <v>351</v>
      </c>
      <c r="J5" s="60" t="s">
        <v>352</v>
      </c>
      <c r="K5" s="60" t="s">
        <v>353</v>
      </c>
      <c r="L5" s="60" t="s">
        <v>354</v>
      </c>
      <c r="M5" s="60" t="s">
        <v>355</v>
      </c>
      <c r="N5" s="60" t="s">
        <v>356</v>
      </c>
      <c r="O5" s="60" t="s">
        <v>357</v>
      </c>
      <c r="P5" s="60" t="s">
        <v>358</v>
      </c>
      <c r="Q5" s="60" t="s">
        <v>359</v>
      </c>
      <c r="R5" s="60" t="s">
        <v>136</v>
      </c>
      <c r="S5" s="60" t="s">
        <v>285</v>
      </c>
      <c r="T5" s="60" t="s">
        <v>315</v>
      </c>
    </row>
    <row r="6" ht="22.9" customHeight="1" spans="1:20">
      <c r="A6" s="63"/>
      <c r="B6" s="63"/>
      <c r="C6" s="63"/>
      <c r="D6" s="63"/>
      <c r="E6" s="63" t="s">
        <v>136</v>
      </c>
      <c r="F6" s="62">
        <v>65.0687</v>
      </c>
      <c r="G6" s="62">
        <v>65.0687</v>
      </c>
      <c r="H6" s="62">
        <v>47.4287</v>
      </c>
      <c r="I6" s="62">
        <v>3.6</v>
      </c>
      <c r="J6" s="62"/>
      <c r="K6" s="62"/>
      <c r="L6" s="62"/>
      <c r="M6" s="62">
        <v>3.6</v>
      </c>
      <c r="N6" s="62"/>
      <c r="O6" s="62"/>
      <c r="P6" s="62">
        <v>3.6</v>
      </c>
      <c r="Q6" s="62">
        <v>6.84</v>
      </c>
      <c r="R6" s="62"/>
      <c r="S6" s="86"/>
      <c r="T6" s="86"/>
    </row>
    <row r="7" ht="22.9" customHeight="1" spans="1:20">
      <c r="A7" s="84"/>
      <c r="B7" s="84"/>
      <c r="C7" s="84"/>
      <c r="D7" s="91">
        <v>405</v>
      </c>
      <c r="E7" s="92" t="s">
        <v>3</v>
      </c>
      <c r="F7" s="62">
        <v>65.0687</v>
      </c>
      <c r="G7" s="62">
        <v>65.0687</v>
      </c>
      <c r="H7" s="62">
        <v>47.4287</v>
      </c>
      <c r="I7" s="62">
        <v>3.6</v>
      </c>
      <c r="J7" s="62"/>
      <c r="K7" s="62"/>
      <c r="L7" s="62"/>
      <c r="M7" s="62">
        <v>3.6</v>
      </c>
      <c r="N7" s="62"/>
      <c r="O7" s="62"/>
      <c r="P7" s="62">
        <v>3.6</v>
      </c>
      <c r="Q7" s="62">
        <v>6.84</v>
      </c>
      <c r="R7" s="62"/>
      <c r="S7" s="86"/>
      <c r="T7" s="86"/>
    </row>
    <row r="8" ht="22.9" customHeight="1" spans="1:20">
      <c r="A8" s="84"/>
      <c r="B8" s="84"/>
      <c r="C8" s="84"/>
      <c r="D8" s="91" t="s">
        <v>154</v>
      </c>
      <c r="E8" s="93" t="s">
        <v>155</v>
      </c>
      <c r="F8" s="62">
        <v>65.0687</v>
      </c>
      <c r="G8" s="62">
        <v>65.0687</v>
      </c>
      <c r="H8" s="62">
        <v>47.4287</v>
      </c>
      <c r="I8" s="62">
        <v>3.6</v>
      </c>
      <c r="J8" s="62"/>
      <c r="K8" s="62"/>
      <c r="L8" s="62"/>
      <c r="M8" s="62">
        <v>3.6</v>
      </c>
      <c r="N8" s="62"/>
      <c r="O8" s="62"/>
      <c r="P8" s="62">
        <v>3.6</v>
      </c>
      <c r="Q8" s="62">
        <v>6.84</v>
      </c>
      <c r="R8" s="62"/>
      <c r="S8" s="86"/>
      <c r="T8" s="86"/>
    </row>
    <row r="9" s="94" customFormat="1" ht="22.9" customHeight="1" spans="1:20">
      <c r="A9" s="50" t="s">
        <v>338</v>
      </c>
      <c r="B9" s="50"/>
      <c r="C9" s="50"/>
      <c r="D9" s="95" t="s">
        <v>154</v>
      </c>
      <c r="E9" s="95" t="s">
        <v>191</v>
      </c>
      <c r="F9" s="83">
        <v>65.0687</v>
      </c>
      <c r="G9" s="83">
        <v>65.0687</v>
      </c>
      <c r="H9" s="83">
        <v>47.4287</v>
      </c>
      <c r="I9" s="83">
        <v>3.6</v>
      </c>
      <c r="J9" s="83"/>
      <c r="K9" s="83"/>
      <c r="L9" s="83"/>
      <c r="M9" s="83">
        <v>3.6</v>
      </c>
      <c r="N9" s="83"/>
      <c r="O9" s="83"/>
      <c r="P9" s="83">
        <v>3.6</v>
      </c>
      <c r="Q9" s="83">
        <v>6.84</v>
      </c>
      <c r="R9" s="83"/>
      <c r="S9" s="83"/>
      <c r="T9" s="83"/>
    </row>
    <row r="10" s="94" customFormat="1" ht="22.9" customHeight="1" spans="1:20">
      <c r="A10" s="50" t="s">
        <v>338</v>
      </c>
      <c r="B10" s="50" t="s">
        <v>188</v>
      </c>
      <c r="C10" s="50"/>
      <c r="D10" s="95" t="s">
        <v>154</v>
      </c>
      <c r="E10" s="95" t="s">
        <v>193</v>
      </c>
      <c r="F10" s="83">
        <v>65.0687</v>
      </c>
      <c r="G10" s="83">
        <v>65.0687</v>
      </c>
      <c r="H10" s="83">
        <v>47.4287</v>
      </c>
      <c r="I10" s="83">
        <v>3.6</v>
      </c>
      <c r="J10" s="83"/>
      <c r="K10" s="83"/>
      <c r="L10" s="83"/>
      <c r="M10" s="83">
        <v>3.6</v>
      </c>
      <c r="N10" s="83"/>
      <c r="O10" s="83"/>
      <c r="P10" s="83">
        <v>3.6</v>
      </c>
      <c r="Q10" s="83">
        <v>6.84</v>
      </c>
      <c r="R10" s="83"/>
      <c r="S10" s="83"/>
      <c r="T10" s="83"/>
    </row>
    <row r="11" s="94" customFormat="1" ht="22.9" customHeight="1" spans="1:20">
      <c r="A11" s="50" t="s">
        <v>338</v>
      </c>
      <c r="B11" s="50" t="s">
        <v>188</v>
      </c>
      <c r="C11" s="87" t="s">
        <v>188</v>
      </c>
      <c r="D11" s="95" t="s">
        <v>154</v>
      </c>
      <c r="E11" s="95" t="s">
        <v>195</v>
      </c>
      <c r="F11" s="81">
        <v>65.0687</v>
      </c>
      <c r="G11" s="83">
        <v>65.0687</v>
      </c>
      <c r="H11" s="83">
        <v>47.4287</v>
      </c>
      <c r="I11" s="83">
        <v>3.6</v>
      </c>
      <c r="J11" s="83"/>
      <c r="K11" s="83"/>
      <c r="L11" s="83"/>
      <c r="M11" s="83">
        <v>3.6</v>
      </c>
      <c r="N11" s="83"/>
      <c r="O11" s="83"/>
      <c r="P11" s="83">
        <v>3.6</v>
      </c>
      <c r="Q11" s="83">
        <v>6.84</v>
      </c>
      <c r="R11" s="83"/>
      <c r="S11" s="83"/>
      <c r="T11" s="83"/>
    </row>
  </sheetData>
  <mergeCells count="10">
    <mergeCell ref="S1:T1"/>
    <mergeCell ref="A2:T2"/>
    <mergeCell ref="A3:R3"/>
    <mergeCell ref="S3:T3"/>
    <mergeCell ref="A4:C4"/>
    <mergeCell ref="G4:Q4"/>
    <mergeCell ref="R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1"/>
  <sheetViews>
    <sheetView workbookViewId="0">
      <selection activeCell="D7" sqref="D7:E8"/>
    </sheetView>
  </sheetViews>
  <sheetFormatPr defaultColWidth="10" defaultRowHeight="13.5"/>
  <cols>
    <col min="1" max="1" width="5.25" customWidth="1"/>
    <col min="2" max="2" width="5.625" customWidth="1"/>
    <col min="3" max="3" width="5.875" customWidth="1"/>
    <col min="4" max="4" width="10.125" customWidth="1"/>
    <col min="5" max="5" width="18.125" customWidth="1"/>
    <col min="6" max="6" width="10.75" customWidth="1"/>
    <col min="7" max="33" width="7.125" customWidth="1"/>
    <col min="34" max="34" width="9.75" customWidth="1"/>
  </cols>
  <sheetData>
    <row r="1" ht="13.9" customHeight="1" spans="1:33">
      <c r="A1" s="39"/>
      <c r="F1" s="39"/>
      <c r="AF1" s="77" t="s">
        <v>360</v>
      </c>
      <c r="AG1" s="77"/>
    </row>
    <row r="2" ht="43.9" customHeight="1" spans="1:33">
      <c r="A2" s="79" t="s">
        <v>19</v>
      </c>
      <c r="B2" s="79"/>
      <c r="C2" s="79"/>
      <c r="D2" s="79"/>
      <c r="E2" s="79"/>
      <c r="F2" s="79"/>
      <c r="G2" s="79"/>
      <c r="H2" s="79"/>
      <c r="I2" s="79"/>
      <c r="J2" s="79"/>
      <c r="K2" s="79"/>
      <c r="L2" s="79"/>
      <c r="M2" s="79"/>
      <c r="N2" s="79"/>
      <c r="O2" s="79"/>
      <c r="P2" s="79"/>
      <c r="Q2" s="79"/>
      <c r="R2" s="79"/>
      <c r="S2" s="79"/>
      <c r="T2" s="79"/>
      <c r="U2" s="79"/>
      <c r="V2" s="79"/>
      <c r="W2" s="79"/>
      <c r="X2" s="79"/>
      <c r="Y2" s="79"/>
      <c r="Z2" s="79"/>
      <c r="AA2" s="79"/>
      <c r="AB2" s="79"/>
      <c r="AC2" s="79"/>
      <c r="AD2" s="79"/>
      <c r="AE2" s="79"/>
      <c r="AF2" s="79"/>
      <c r="AG2" s="79"/>
    </row>
    <row r="3" ht="24.2" customHeight="1" spans="1:33">
      <c r="A3" s="59" t="s">
        <v>31</v>
      </c>
      <c r="B3" s="59"/>
      <c r="C3" s="59"/>
      <c r="D3" s="59"/>
      <c r="E3" s="59"/>
      <c r="F3" s="59"/>
      <c r="G3" s="59"/>
      <c r="H3" s="59"/>
      <c r="I3" s="59"/>
      <c r="J3" s="59"/>
      <c r="K3" s="59"/>
      <c r="L3" s="59"/>
      <c r="M3" s="59"/>
      <c r="N3" s="59"/>
      <c r="O3" s="59"/>
      <c r="P3" s="59"/>
      <c r="Q3" s="59"/>
      <c r="R3" s="59"/>
      <c r="S3" s="59"/>
      <c r="T3" s="59"/>
      <c r="U3" s="59"/>
      <c r="V3" s="59"/>
      <c r="W3" s="59"/>
      <c r="X3" s="59"/>
      <c r="Y3" s="59"/>
      <c r="Z3" s="59"/>
      <c r="AA3" s="59"/>
      <c r="AB3" s="59"/>
      <c r="AC3" s="59"/>
      <c r="AD3" s="59"/>
      <c r="AE3" s="59"/>
      <c r="AF3" s="78" t="s">
        <v>32</v>
      </c>
      <c r="AG3" s="78"/>
    </row>
    <row r="4" ht="24.95" customHeight="1" spans="1:33">
      <c r="A4" s="60" t="s">
        <v>157</v>
      </c>
      <c r="B4" s="60"/>
      <c r="C4" s="60"/>
      <c r="D4" s="60" t="s">
        <v>215</v>
      </c>
      <c r="E4" s="60" t="s">
        <v>216</v>
      </c>
      <c r="F4" s="60" t="s">
        <v>361</v>
      </c>
      <c r="G4" s="60" t="s">
        <v>362</v>
      </c>
      <c r="H4" s="60" t="s">
        <v>363</v>
      </c>
      <c r="I4" s="60" t="s">
        <v>364</v>
      </c>
      <c r="J4" s="60" t="s">
        <v>365</v>
      </c>
      <c r="K4" s="60" t="s">
        <v>366</v>
      </c>
      <c r="L4" s="60" t="s">
        <v>367</v>
      </c>
      <c r="M4" s="60" t="s">
        <v>368</v>
      </c>
      <c r="N4" s="60" t="s">
        <v>369</v>
      </c>
      <c r="O4" s="60" t="s">
        <v>370</v>
      </c>
      <c r="P4" s="60" t="s">
        <v>371</v>
      </c>
      <c r="Q4" s="60" t="s">
        <v>356</v>
      </c>
      <c r="R4" s="60" t="s">
        <v>358</v>
      </c>
      <c r="S4" s="60" t="s">
        <v>372</v>
      </c>
      <c r="T4" s="60" t="s">
        <v>351</v>
      </c>
      <c r="U4" s="60" t="s">
        <v>352</v>
      </c>
      <c r="V4" s="60" t="s">
        <v>355</v>
      </c>
      <c r="W4" s="60" t="s">
        <v>373</v>
      </c>
      <c r="X4" s="60" t="s">
        <v>374</v>
      </c>
      <c r="Y4" s="60" t="s">
        <v>375</v>
      </c>
      <c r="Z4" s="60" t="s">
        <v>376</v>
      </c>
      <c r="AA4" s="60" t="s">
        <v>354</v>
      </c>
      <c r="AB4" s="60" t="s">
        <v>377</v>
      </c>
      <c r="AC4" s="60" t="s">
        <v>378</v>
      </c>
      <c r="AD4" s="60" t="s">
        <v>357</v>
      </c>
      <c r="AE4" s="60" t="s">
        <v>379</v>
      </c>
      <c r="AF4" s="60" t="s">
        <v>380</v>
      </c>
      <c r="AG4" s="60" t="s">
        <v>359</v>
      </c>
    </row>
    <row r="5" ht="21.6" customHeight="1" spans="1:33">
      <c r="A5" s="60" t="s">
        <v>165</v>
      </c>
      <c r="B5" s="60" t="s">
        <v>166</v>
      </c>
      <c r="C5" s="60" t="s">
        <v>167</v>
      </c>
      <c r="D5" s="60"/>
      <c r="E5" s="60"/>
      <c r="F5" s="60"/>
      <c r="G5" s="60"/>
      <c r="H5" s="60"/>
      <c r="I5" s="60"/>
      <c r="J5" s="60"/>
      <c r="K5" s="60"/>
      <c r="L5" s="60"/>
      <c r="M5" s="60"/>
      <c r="N5" s="60"/>
      <c r="O5" s="60"/>
      <c r="P5" s="60"/>
      <c r="Q5" s="60"/>
      <c r="R5" s="60"/>
      <c r="S5" s="60"/>
      <c r="T5" s="60"/>
      <c r="U5" s="60"/>
      <c r="V5" s="60"/>
      <c r="W5" s="60"/>
      <c r="X5" s="60"/>
      <c r="Y5" s="60"/>
      <c r="Z5" s="60"/>
      <c r="AA5" s="60"/>
      <c r="AB5" s="60"/>
      <c r="AC5" s="60"/>
      <c r="AD5" s="60"/>
      <c r="AE5" s="60"/>
      <c r="AF5" s="60"/>
      <c r="AG5" s="60"/>
    </row>
    <row r="6" ht="22.9" customHeight="1" spans="1:33">
      <c r="A6" s="63"/>
      <c r="B6" s="63"/>
      <c r="C6" s="63"/>
      <c r="D6" s="63"/>
      <c r="E6" s="63" t="s">
        <v>136</v>
      </c>
      <c r="F6" s="62">
        <v>65.0687</v>
      </c>
      <c r="G6" s="86">
        <v>4.68</v>
      </c>
      <c r="H6" s="86">
        <v>1.8</v>
      </c>
      <c r="I6" s="86"/>
      <c r="J6" s="86"/>
      <c r="K6" s="86">
        <v>1.08</v>
      </c>
      <c r="L6" s="86">
        <v>1.8</v>
      </c>
      <c r="M6" s="86">
        <v>1.8</v>
      </c>
      <c r="N6" s="86"/>
      <c r="O6" s="86"/>
      <c r="P6" s="86">
        <v>7.2</v>
      </c>
      <c r="Q6" s="86"/>
      <c r="R6" s="86">
        <v>3.6</v>
      </c>
      <c r="S6" s="86"/>
      <c r="T6" s="86">
        <v>3.6</v>
      </c>
      <c r="U6" s="86"/>
      <c r="V6" s="86">
        <v>3.6</v>
      </c>
      <c r="W6" s="86"/>
      <c r="X6" s="86"/>
      <c r="Y6" s="86"/>
      <c r="Z6" s="86"/>
      <c r="AA6" s="86"/>
      <c r="AB6" s="86">
        <v>1.3367</v>
      </c>
      <c r="AC6" s="86"/>
      <c r="AD6" s="86"/>
      <c r="AE6" s="86">
        <v>27.732</v>
      </c>
      <c r="AF6" s="86"/>
      <c r="AG6" s="86">
        <v>6.84</v>
      </c>
    </row>
    <row r="7" ht="22.9" customHeight="1" spans="1:33">
      <c r="A7" s="84"/>
      <c r="B7" s="84"/>
      <c r="C7" s="84"/>
      <c r="D7" s="91">
        <v>405</v>
      </c>
      <c r="E7" s="92" t="s">
        <v>3</v>
      </c>
      <c r="F7" s="62">
        <v>65.0687</v>
      </c>
      <c r="G7" s="86">
        <v>4.68</v>
      </c>
      <c r="H7" s="86">
        <v>1.8</v>
      </c>
      <c r="I7" s="86"/>
      <c r="J7" s="86"/>
      <c r="K7" s="86">
        <v>1.08</v>
      </c>
      <c r="L7" s="86">
        <v>1.8</v>
      </c>
      <c r="M7" s="86">
        <v>1.8</v>
      </c>
      <c r="N7" s="86"/>
      <c r="O7" s="86"/>
      <c r="P7" s="86">
        <v>7.2</v>
      </c>
      <c r="Q7" s="86"/>
      <c r="R7" s="86">
        <v>3.6</v>
      </c>
      <c r="S7" s="86"/>
      <c r="T7" s="86">
        <v>3.6</v>
      </c>
      <c r="U7" s="86"/>
      <c r="V7" s="86">
        <v>3.6</v>
      </c>
      <c r="W7" s="86"/>
      <c r="X7" s="86"/>
      <c r="Y7" s="86"/>
      <c r="Z7" s="86"/>
      <c r="AA7" s="86"/>
      <c r="AB7" s="86">
        <v>1.3367</v>
      </c>
      <c r="AC7" s="86"/>
      <c r="AD7" s="86"/>
      <c r="AE7" s="86">
        <v>27.732</v>
      </c>
      <c r="AF7" s="86"/>
      <c r="AG7" s="86">
        <v>6.84</v>
      </c>
    </row>
    <row r="8" ht="22.9" customHeight="1" spans="1:33">
      <c r="A8" s="84"/>
      <c r="B8" s="84"/>
      <c r="C8" s="84"/>
      <c r="D8" s="91" t="s">
        <v>154</v>
      </c>
      <c r="E8" s="93" t="s">
        <v>155</v>
      </c>
      <c r="F8" s="62">
        <v>65.0687</v>
      </c>
      <c r="G8" s="86">
        <v>4.68</v>
      </c>
      <c r="H8" s="86">
        <v>1.8</v>
      </c>
      <c r="I8" s="86"/>
      <c r="J8" s="86"/>
      <c r="K8" s="86">
        <v>1.08</v>
      </c>
      <c r="L8" s="86">
        <v>1.8</v>
      </c>
      <c r="M8" s="86">
        <v>1.8</v>
      </c>
      <c r="N8" s="86"/>
      <c r="O8" s="86"/>
      <c r="P8" s="86">
        <v>7.2</v>
      </c>
      <c r="Q8" s="86"/>
      <c r="R8" s="86">
        <v>3.6</v>
      </c>
      <c r="S8" s="86"/>
      <c r="T8" s="86">
        <v>3.6</v>
      </c>
      <c r="U8" s="86"/>
      <c r="V8" s="86">
        <v>3.6</v>
      </c>
      <c r="W8" s="86"/>
      <c r="X8" s="86"/>
      <c r="Y8" s="86"/>
      <c r="Z8" s="86"/>
      <c r="AA8" s="86"/>
      <c r="AB8" s="86">
        <v>1.3367</v>
      </c>
      <c r="AC8" s="86"/>
      <c r="AD8" s="86"/>
      <c r="AE8" s="86">
        <v>27.732</v>
      </c>
      <c r="AF8" s="86"/>
      <c r="AG8" s="86">
        <v>6.84</v>
      </c>
    </row>
    <row r="9" s="94" customFormat="1" ht="22.9" customHeight="1" spans="1:33">
      <c r="A9" s="50" t="s">
        <v>338</v>
      </c>
      <c r="B9" s="50"/>
      <c r="C9" s="50"/>
      <c r="D9" s="95" t="s">
        <v>154</v>
      </c>
      <c r="E9" s="95" t="s">
        <v>191</v>
      </c>
      <c r="F9" s="83">
        <v>65.0687</v>
      </c>
      <c r="G9" s="83">
        <v>4.68</v>
      </c>
      <c r="H9" s="83">
        <v>1.8</v>
      </c>
      <c r="I9" s="83"/>
      <c r="J9" s="83"/>
      <c r="K9" s="83">
        <v>1.08</v>
      </c>
      <c r="L9" s="83">
        <v>1.8</v>
      </c>
      <c r="M9" s="83">
        <v>1.8</v>
      </c>
      <c r="N9" s="83"/>
      <c r="O9" s="83"/>
      <c r="P9" s="83">
        <v>7.2</v>
      </c>
      <c r="Q9" s="83"/>
      <c r="R9" s="83">
        <v>3.6</v>
      </c>
      <c r="S9" s="83"/>
      <c r="T9" s="83">
        <v>3.6</v>
      </c>
      <c r="U9" s="83"/>
      <c r="V9" s="83">
        <v>3.6</v>
      </c>
      <c r="W9" s="83"/>
      <c r="X9" s="83"/>
      <c r="Y9" s="83"/>
      <c r="Z9" s="83"/>
      <c r="AA9" s="83"/>
      <c r="AB9" s="83">
        <v>1.3367</v>
      </c>
      <c r="AC9" s="83"/>
      <c r="AD9" s="83"/>
      <c r="AE9" s="83">
        <v>27.732</v>
      </c>
      <c r="AF9" s="83"/>
      <c r="AG9" s="83">
        <v>6.84</v>
      </c>
    </row>
    <row r="10" s="94" customFormat="1" ht="22.9" customHeight="1" spans="1:33">
      <c r="A10" s="50" t="s">
        <v>338</v>
      </c>
      <c r="B10" s="50" t="s">
        <v>188</v>
      </c>
      <c r="C10" s="50"/>
      <c r="D10" s="95" t="s">
        <v>154</v>
      </c>
      <c r="E10" s="95" t="s">
        <v>193</v>
      </c>
      <c r="F10" s="83">
        <v>65.0687</v>
      </c>
      <c r="G10" s="83">
        <v>4.68</v>
      </c>
      <c r="H10" s="83">
        <v>1.8</v>
      </c>
      <c r="I10" s="83"/>
      <c r="J10" s="83"/>
      <c r="K10" s="83">
        <v>1.08</v>
      </c>
      <c r="L10" s="83">
        <v>1.8</v>
      </c>
      <c r="M10" s="83">
        <v>1.8</v>
      </c>
      <c r="N10" s="83"/>
      <c r="O10" s="83"/>
      <c r="P10" s="83">
        <v>7.2</v>
      </c>
      <c r="Q10" s="83"/>
      <c r="R10" s="83">
        <v>3.6</v>
      </c>
      <c r="S10" s="83"/>
      <c r="T10" s="83">
        <v>3.6</v>
      </c>
      <c r="U10" s="83"/>
      <c r="V10" s="83">
        <v>3.6</v>
      </c>
      <c r="W10" s="83"/>
      <c r="X10" s="83"/>
      <c r="Y10" s="83"/>
      <c r="Z10" s="83"/>
      <c r="AA10" s="83"/>
      <c r="AB10" s="83">
        <v>1.3367</v>
      </c>
      <c r="AC10" s="83"/>
      <c r="AD10" s="83"/>
      <c r="AE10" s="83">
        <v>27.732</v>
      </c>
      <c r="AF10" s="83"/>
      <c r="AG10" s="83">
        <v>6.84</v>
      </c>
    </row>
    <row r="11" s="94" customFormat="1" ht="22.9" customHeight="1" spans="1:33">
      <c r="A11" s="50" t="s">
        <v>338</v>
      </c>
      <c r="B11" s="50" t="s">
        <v>188</v>
      </c>
      <c r="C11" s="87" t="s">
        <v>188</v>
      </c>
      <c r="D11" s="95" t="s">
        <v>154</v>
      </c>
      <c r="E11" s="95" t="s">
        <v>195</v>
      </c>
      <c r="F11" s="81">
        <v>65.0687</v>
      </c>
      <c r="G11" s="83">
        <v>4.68</v>
      </c>
      <c r="H11" s="83">
        <v>1.8</v>
      </c>
      <c r="I11" s="83"/>
      <c r="J11" s="83"/>
      <c r="K11" s="83">
        <v>1.08</v>
      </c>
      <c r="L11" s="83">
        <v>1.8</v>
      </c>
      <c r="M11" s="83">
        <v>1.8</v>
      </c>
      <c r="N11" s="83"/>
      <c r="O11" s="83"/>
      <c r="P11" s="83">
        <v>7.2</v>
      </c>
      <c r="Q11" s="83"/>
      <c r="R11" s="83">
        <v>3.6</v>
      </c>
      <c r="S11" s="83"/>
      <c r="T11" s="83">
        <v>3.6</v>
      </c>
      <c r="U11" s="83"/>
      <c r="V11" s="83">
        <v>3.6</v>
      </c>
      <c r="W11" s="83"/>
      <c r="X11" s="83"/>
      <c r="Y11" s="83"/>
      <c r="Z11" s="83"/>
      <c r="AA11" s="83"/>
      <c r="AB11" s="83">
        <v>1.3367</v>
      </c>
      <c r="AC11" s="83"/>
      <c r="AD11" s="83"/>
      <c r="AE11" s="83">
        <v>27.732</v>
      </c>
      <c r="AF11" s="83"/>
      <c r="AG11" s="83">
        <v>6.84</v>
      </c>
    </row>
  </sheetData>
  <mergeCells count="35"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D20" sqref="D20"/>
    </sheetView>
  </sheetViews>
  <sheetFormatPr defaultColWidth="10" defaultRowHeight="13.5" outlineLevelRow="7" outlineLevelCol="7"/>
  <cols>
    <col min="1" max="1" width="12.875" customWidth="1"/>
    <col min="2" max="2" width="29.75" customWidth="1"/>
    <col min="3" max="3" width="20.75" customWidth="1"/>
    <col min="4" max="4" width="12.375" customWidth="1"/>
    <col min="5" max="5" width="10.375" customWidth="1"/>
    <col min="6" max="6" width="14.125" customWidth="1"/>
    <col min="7" max="8" width="13.75" customWidth="1"/>
  </cols>
  <sheetData>
    <row r="1" ht="16.35" customHeight="1" spans="1:8">
      <c r="A1" s="39"/>
      <c r="G1" s="77" t="s">
        <v>381</v>
      </c>
      <c r="H1" s="77"/>
    </row>
    <row r="2" ht="33.6" customHeight="1" spans="1:8">
      <c r="A2" s="79" t="s">
        <v>20</v>
      </c>
      <c r="B2" s="79"/>
      <c r="C2" s="79"/>
      <c r="D2" s="79"/>
      <c r="E2" s="79"/>
      <c r="F2" s="79"/>
      <c r="G2" s="79"/>
      <c r="H2" s="79"/>
    </row>
    <row r="3" ht="24.2" customHeight="1" spans="1:8">
      <c r="A3" s="59" t="s">
        <v>31</v>
      </c>
      <c r="B3" s="59"/>
      <c r="C3" s="59"/>
      <c r="D3" s="59"/>
      <c r="E3" s="59"/>
      <c r="F3" s="59"/>
      <c r="G3" s="59"/>
      <c r="H3" s="78" t="s">
        <v>32</v>
      </c>
    </row>
    <row r="4" ht="23.25" customHeight="1" spans="1:8">
      <c r="A4" s="60" t="s">
        <v>382</v>
      </c>
      <c r="B4" s="60" t="s">
        <v>383</v>
      </c>
      <c r="C4" s="60" t="s">
        <v>384</v>
      </c>
      <c r="D4" s="60" t="s">
        <v>385</v>
      </c>
      <c r="E4" s="60" t="s">
        <v>386</v>
      </c>
      <c r="F4" s="60"/>
      <c r="G4" s="60"/>
      <c r="H4" s="60" t="s">
        <v>387</v>
      </c>
    </row>
    <row r="5" ht="25.9" customHeight="1" spans="1:8">
      <c r="A5" s="60"/>
      <c r="B5" s="60"/>
      <c r="C5" s="60"/>
      <c r="D5" s="60"/>
      <c r="E5" s="60" t="s">
        <v>138</v>
      </c>
      <c r="F5" s="60" t="s">
        <v>388</v>
      </c>
      <c r="G5" s="60" t="s">
        <v>389</v>
      </c>
      <c r="H5" s="60"/>
    </row>
    <row r="6" ht="22.9" customHeight="1" spans="1:8">
      <c r="A6" s="63"/>
      <c r="B6" s="63" t="s">
        <v>136</v>
      </c>
      <c r="C6" s="62">
        <v>3.6</v>
      </c>
      <c r="D6" s="62"/>
      <c r="E6" s="62"/>
      <c r="F6" s="62"/>
      <c r="G6" s="62"/>
      <c r="H6" s="62">
        <v>3.6</v>
      </c>
    </row>
    <row r="7" ht="22.9" customHeight="1" spans="1:8">
      <c r="A7" s="91">
        <v>405</v>
      </c>
      <c r="B7" s="92" t="s">
        <v>3</v>
      </c>
      <c r="C7" s="62">
        <v>3.6</v>
      </c>
      <c r="D7" s="62"/>
      <c r="E7" s="62"/>
      <c r="F7" s="62"/>
      <c r="G7" s="62"/>
      <c r="H7" s="62">
        <v>3.6</v>
      </c>
    </row>
    <row r="8" ht="22.9" customHeight="1" spans="1:8">
      <c r="A8" s="91" t="s">
        <v>154</v>
      </c>
      <c r="B8" s="93" t="s">
        <v>155</v>
      </c>
      <c r="C8" s="86">
        <v>3.6</v>
      </c>
      <c r="D8" s="86"/>
      <c r="E8" s="62"/>
      <c r="F8" s="86"/>
      <c r="G8" s="86"/>
      <c r="H8" s="86">
        <v>3.6</v>
      </c>
    </row>
  </sheetData>
  <mergeCells count="9">
    <mergeCell ref="G1:H1"/>
    <mergeCell ref="A2:H2"/>
    <mergeCell ref="A3:G3"/>
    <mergeCell ref="E4:G4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G35" sqref="G35"/>
    </sheetView>
  </sheetViews>
  <sheetFormatPr defaultColWidth="10" defaultRowHeight="13.5" outlineLevelCol="7"/>
  <cols>
    <col min="1" max="1" width="11.375" customWidth="1"/>
    <col min="2" max="2" width="24.875" customWidth="1"/>
    <col min="3" max="3" width="16.125" customWidth="1"/>
    <col min="4" max="4" width="12.875" customWidth="1"/>
    <col min="5" max="5" width="12.75" customWidth="1"/>
    <col min="6" max="6" width="13.875" customWidth="1"/>
    <col min="7" max="7" width="14.125" customWidth="1"/>
    <col min="8" max="8" width="16.25" customWidth="1"/>
  </cols>
  <sheetData>
    <row r="1" ht="16.35" customHeight="1" spans="1:8">
      <c r="A1" s="39"/>
      <c r="G1" s="77" t="s">
        <v>390</v>
      </c>
      <c r="H1" s="77"/>
    </row>
    <row r="2" ht="38.85" customHeight="1" spans="1:8">
      <c r="A2" s="79" t="s">
        <v>21</v>
      </c>
      <c r="B2" s="79"/>
      <c r="C2" s="79"/>
      <c r="D2" s="79"/>
      <c r="E2" s="79"/>
      <c r="F2" s="79"/>
      <c r="G2" s="79"/>
      <c r="H2" s="79"/>
    </row>
    <row r="3" ht="24.2" customHeight="1" spans="1:8">
      <c r="A3" s="59" t="s">
        <v>31</v>
      </c>
      <c r="B3" s="59"/>
      <c r="C3" s="59"/>
      <c r="D3" s="59"/>
      <c r="E3" s="59"/>
      <c r="F3" s="59"/>
      <c r="G3" s="59"/>
      <c r="H3" s="78" t="s">
        <v>32</v>
      </c>
    </row>
    <row r="4" ht="23.25" customHeight="1" spans="1:8">
      <c r="A4" s="60" t="s">
        <v>158</v>
      </c>
      <c r="B4" s="60" t="s">
        <v>159</v>
      </c>
      <c r="C4" s="60" t="s">
        <v>136</v>
      </c>
      <c r="D4" s="60" t="s">
        <v>391</v>
      </c>
      <c r="E4" s="60"/>
      <c r="F4" s="60"/>
      <c r="G4" s="60"/>
      <c r="H4" s="60" t="s">
        <v>161</v>
      </c>
    </row>
    <row r="5" ht="19.9" customHeight="1" spans="1:8">
      <c r="A5" s="60"/>
      <c r="B5" s="60"/>
      <c r="C5" s="60"/>
      <c r="D5" s="60" t="s">
        <v>138</v>
      </c>
      <c r="E5" s="60" t="s">
        <v>255</v>
      </c>
      <c r="F5" s="60"/>
      <c r="G5" s="60" t="s">
        <v>256</v>
      </c>
      <c r="H5" s="60"/>
    </row>
    <row r="6" ht="27.6" customHeight="1" spans="1:8">
      <c r="A6" s="60"/>
      <c r="B6" s="60"/>
      <c r="C6" s="60"/>
      <c r="D6" s="60"/>
      <c r="E6" s="60" t="s">
        <v>234</v>
      </c>
      <c r="F6" s="60" t="s">
        <v>226</v>
      </c>
      <c r="G6" s="60"/>
      <c r="H6" s="60"/>
    </row>
    <row r="7" ht="22.9" customHeight="1" spans="1:8">
      <c r="A7" s="63"/>
      <c r="B7" s="42" t="s">
        <v>136</v>
      </c>
      <c r="C7" s="62">
        <v>0</v>
      </c>
      <c r="D7" s="62"/>
      <c r="E7" s="62"/>
      <c r="F7" s="62"/>
      <c r="G7" s="62"/>
      <c r="H7" s="62"/>
    </row>
    <row r="8" ht="22.9" customHeight="1" spans="1:8">
      <c r="A8" s="61"/>
      <c r="B8" s="61"/>
      <c r="C8" s="62"/>
      <c r="D8" s="62"/>
      <c r="E8" s="62"/>
      <c r="F8" s="62"/>
      <c r="G8" s="62"/>
      <c r="H8" s="62"/>
    </row>
    <row r="9" ht="22.9" customHeight="1" spans="1:8">
      <c r="A9" s="82"/>
      <c r="B9" s="82"/>
      <c r="C9" s="62"/>
      <c r="D9" s="62"/>
      <c r="E9" s="62"/>
      <c r="F9" s="62"/>
      <c r="G9" s="62"/>
      <c r="H9" s="62"/>
    </row>
    <row r="10" ht="22.9" customHeight="1" spans="1:8">
      <c r="A10" s="82"/>
      <c r="B10" s="82"/>
      <c r="C10" s="62"/>
      <c r="D10" s="62"/>
      <c r="E10" s="62"/>
      <c r="F10" s="62"/>
      <c r="G10" s="62"/>
      <c r="H10" s="62"/>
    </row>
    <row r="11" ht="22.9" customHeight="1" spans="1:8">
      <c r="A11" s="82"/>
      <c r="B11" s="82"/>
      <c r="C11" s="62"/>
      <c r="D11" s="62"/>
      <c r="E11" s="62"/>
      <c r="F11" s="62"/>
      <c r="G11" s="62"/>
      <c r="H11" s="62"/>
    </row>
    <row r="12" ht="22.9" customHeight="1" spans="1:8">
      <c r="A12" s="80"/>
      <c r="B12" s="80"/>
      <c r="C12" s="81"/>
      <c r="D12" s="81"/>
      <c r="E12" s="83"/>
      <c r="F12" s="83"/>
      <c r="G12" s="83"/>
      <c r="H12" s="83"/>
    </row>
  </sheetData>
  <mergeCells count="11">
    <mergeCell ref="G1:H1"/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E7" sqref="E7"/>
    </sheetView>
  </sheetViews>
  <sheetFormatPr defaultColWidth="10" defaultRowHeight="13.5"/>
  <cols>
    <col min="1" max="1" width="4.5" customWidth="1"/>
    <col min="2" max="2" width="4.75" customWidth="1"/>
    <col min="3" max="3" width="5" customWidth="1"/>
    <col min="4" max="4" width="9.625" customWidth="1"/>
    <col min="5" max="5" width="16.375" customWidth="1"/>
    <col min="6" max="6" width="11.75" customWidth="1"/>
    <col min="7" max="20" width="7.125" customWidth="1"/>
    <col min="21" max="21" width="9.75" customWidth="1"/>
  </cols>
  <sheetData>
    <row r="1" ht="16.35" customHeight="1" spans="1:20">
      <c r="A1" s="39"/>
      <c r="S1" s="77" t="s">
        <v>392</v>
      </c>
      <c r="T1" s="77"/>
    </row>
    <row r="2" ht="47.45" customHeight="1" spans="1:17">
      <c r="A2" s="79" t="s">
        <v>22</v>
      </c>
      <c r="B2" s="79"/>
      <c r="C2" s="79"/>
      <c r="D2" s="79"/>
      <c r="E2" s="79"/>
      <c r="F2" s="79"/>
      <c r="G2" s="79"/>
      <c r="H2" s="79"/>
      <c r="I2" s="79"/>
      <c r="J2" s="79"/>
      <c r="K2" s="79"/>
      <c r="L2" s="79"/>
      <c r="M2" s="79"/>
      <c r="N2" s="79"/>
      <c r="O2" s="79"/>
      <c r="P2" s="79"/>
      <c r="Q2" s="79"/>
    </row>
    <row r="3" ht="24.2" customHeight="1" spans="1:20">
      <c r="A3" s="59" t="s">
        <v>31</v>
      </c>
      <c r="B3" s="59"/>
      <c r="C3" s="59"/>
      <c r="D3" s="59"/>
      <c r="E3" s="59"/>
      <c r="F3" s="59"/>
      <c r="G3" s="59"/>
      <c r="H3" s="59"/>
      <c r="I3" s="59"/>
      <c r="J3" s="59"/>
      <c r="K3" s="59"/>
      <c r="L3" s="59"/>
      <c r="M3" s="59"/>
      <c r="N3" s="59"/>
      <c r="O3" s="59"/>
      <c r="P3" s="59"/>
      <c r="Q3" s="59"/>
      <c r="R3" s="59"/>
      <c r="S3" s="78" t="s">
        <v>32</v>
      </c>
      <c r="T3" s="78"/>
    </row>
    <row r="4" ht="27.6" customHeight="1" spans="1:20">
      <c r="A4" s="60" t="s">
        <v>157</v>
      </c>
      <c r="B4" s="60"/>
      <c r="C4" s="60"/>
      <c r="D4" s="60" t="s">
        <v>215</v>
      </c>
      <c r="E4" s="60" t="s">
        <v>216</v>
      </c>
      <c r="F4" s="60" t="s">
        <v>217</v>
      </c>
      <c r="G4" s="60" t="s">
        <v>218</v>
      </c>
      <c r="H4" s="60" t="s">
        <v>219</v>
      </c>
      <c r="I4" s="60" t="s">
        <v>220</v>
      </c>
      <c r="J4" s="60" t="s">
        <v>221</v>
      </c>
      <c r="K4" s="60" t="s">
        <v>222</v>
      </c>
      <c r="L4" s="60" t="s">
        <v>223</v>
      </c>
      <c r="M4" s="60" t="s">
        <v>224</v>
      </c>
      <c r="N4" s="60" t="s">
        <v>225</v>
      </c>
      <c r="O4" s="60" t="s">
        <v>226</v>
      </c>
      <c r="P4" s="60" t="s">
        <v>227</v>
      </c>
      <c r="Q4" s="60" t="s">
        <v>228</v>
      </c>
      <c r="R4" s="60" t="s">
        <v>229</v>
      </c>
      <c r="S4" s="60" t="s">
        <v>230</v>
      </c>
      <c r="T4" s="60" t="s">
        <v>231</v>
      </c>
    </row>
    <row r="5" ht="19.9" customHeight="1" spans="1:20">
      <c r="A5" s="60" t="s">
        <v>165</v>
      </c>
      <c r="B5" s="60" t="s">
        <v>166</v>
      </c>
      <c r="C5" s="60" t="s">
        <v>167</v>
      </c>
      <c r="D5" s="60"/>
      <c r="E5" s="60"/>
      <c r="F5" s="60"/>
      <c r="G5" s="60"/>
      <c r="H5" s="60"/>
      <c r="I5" s="60"/>
      <c r="J5" s="60"/>
      <c r="K5" s="60"/>
      <c r="L5" s="60"/>
      <c r="M5" s="60"/>
      <c r="N5" s="60"/>
      <c r="O5" s="60"/>
      <c r="P5" s="60"/>
      <c r="Q5" s="60"/>
      <c r="R5" s="60"/>
      <c r="S5" s="60"/>
      <c r="T5" s="60"/>
    </row>
    <row r="6" ht="22.9" customHeight="1" spans="1:20">
      <c r="A6" s="63"/>
      <c r="B6" s="63"/>
      <c r="C6" s="63"/>
      <c r="D6" s="63"/>
      <c r="E6" s="63" t="s">
        <v>136</v>
      </c>
      <c r="F6" s="62">
        <v>0</v>
      </c>
      <c r="G6" s="62"/>
      <c r="H6" s="62"/>
      <c r="I6" s="62"/>
      <c r="J6" s="62"/>
      <c r="K6" s="62"/>
      <c r="L6" s="62"/>
      <c r="M6" s="62"/>
      <c r="N6" s="62"/>
      <c r="O6" s="62"/>
      <c r="P6" s="62"/>
      <c r="Q6" s="62"/>
      <c r="R6" s="62"/>
      <c r="S6" s="62"/>
      <c r="T6" s="62"/>
    </row>
    <row r="7" ht="22.9" customHeight="1" spans="1:20">
      <c r="A7" s="84"/>
      <c r="B7" s="84"/>
      <c r="C7" s="84"/>
      <c r="D7" s="85"/>
      <c r="E7" s="61"/>
      <c r="F7" s="62"/>
      <c r="G7" s="62"/>
      <c r="H7" s="62"/>
      <c r="I7" s="62"/>
      <c r="J7" s="62"/>
      <c r="K7" s="62"/>
      <c r="L7" s="62"/>
      <c r="M7" s="62"/>
      <c r="N7" s="62"/>
      <c r="O7" s="62"/>
      <c r="P7" s="62"/>
      <c r="Q7" s="62"/>
      <c r="R7" s="62"/>
      <c r="S7" s="62"/>
      <c r="T7" s="62"/>
    </row>
    <row r="8" ht="22.9" customHeight="1" spans="1:20">
      <c r="A8" s="84"/>
      <c r="B8" s="84"/>
      <c r="C8" s="84"/>
      <c r="D8" s="85"/>
      <c r="E8" s="82"/>
      <c r="F8" s="62"/>
      <c r="G8" s="62"/>
      <c r="H8" s="62"/>
      <c r="I8" s="62"/>
      <c r="J8" s="62"/>
      <c r="K8" s="62"/>
      <c r="L8" s="62"/>
      <c r="M8" s="62"/>
      <c r="N8" s="62"/>
      <c r="O8" s="62"/>
      <c r="P8" s="62"/>
      <c r="Q8" s="62"/>
      <c r="R8" s="62"/>
      <c r="S8" s="62"/>
      <c r="T8" s="62"/>
    </row>
    <row r="9" ht="22.9" customHeight="1" spans="1:20">
      <c r="A9" s="42"/>
      <c r="B9" s="42"/>
      <c r="C9" s="42"/>
      <c r="D9" s="61"/>
      <c r="E9" s="61"/>
      <c r="F9" s="86"/>
      <c r="G9" s="86"/>
      <c r="H9" s="86"/>
      <c r="I9" s="86"/>
      <c r="J9" s="86"/>
      <c r="K9" s="86"/>
      <c r="L9" s="86"/>
      <c r="M9" s="86"/>
      <c r="N9" s="86"/>
      <c r="O9" s="86"/>
      <c r="P9" s="86"/>
      <c r="Q9" s="86"/>
      <c r="R9" s="86"/>
      <c r="S9" s="86"/>
      <c r="T9" s="86"/>
    </row>
    <row r="10" ht="22.9" customHeight="1" spans="1:20">
      <c r="A10" s="42"/>
      <c r="B10" s="42"/>
      <c r="C10" s="42"/>
      <c r="D10" s="61"/>
      <c r="E10" s="61"/>
      <c r="F10" s="86"/>
      <c r="G10" s="86"/>
      <c r="H10" s="86"/>
      <c r="I10" s="86"/>
      <c r="J10" s="86"/>
      <c r="K10" s="86"/>
      <c r="L10" s="86"/>
      <c r="M10" s="86"/>
      <c r="N10" s="86"/>
      <c r="O10" s="86"/>
      <c r="P10" s="86"/>
      <c r="Q10" s="86"/>
      <c r="R10" s="86"/>
      <c r="S10" s="86"/>
      <c r="T10" s="86"/>
    </row>
    <row r="11" ht="22.9" customHeight="1" spans="1:20">
      <c r="A11" s="42"/>
      <c r="B11" s="42"/>
      <c r="C11" s="87"/>
      <c r="D11" s="88"/>
      <c r="E11" s="89"/>
      <c r="F11" s="90"/>
      <c r="G11" s="90"/>
      <c r="H11" s="90"/>
      <c r="I11" s="90"/>
      <c r="J11" s="90"/>
      <c r="K11" s="90"/>
      <c r="L11" s="90"/>
      <c r="M11" s="90"/>
      <c r="N11" s="90"/>
      <c r="O11" s="90"/>
      <c r="P11" s="90"/>
      <c r="Q11" s="90"/>
      <c r="R11" s="90"/>
      <c r="S11" s="90"/>
      <c r="T11" s="90"/>
    </row>
  </sheetData>
  <mergeCells count="22"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N13" sqref="N13"/>
    </sheetView>
  </sheetViews>
  <sheetFormatPr defaultColWidth="10" defaultRowHeight="13.5"/>
  <cols>
    <col min="1" max="1" width="3.75" customWidth="1"/>
    <col min="2" max="3" width="3.875" customWidth="1"/>
    <col min="4" max="4" width="9.625" customWidth="1"/>
    <col min="5" max="5" width="15.875" customWidth="1"/>
    <col min="6" max="6" width="9.25" customWidth="1"/>
    <col min="7" max="20" width="7.125" customWidth="1"/>
    <col min="21" max="21" width="9.75" customWidth="1"/>
  </cols>
  <sheetData>
    <row r="1" ht="16.35" customHeight="1" spans="1:20">
      <c r="A1" s="39"/>
      <c r="S1" s="77" t="s">
        <v>393</v>
      </c>
      <c r="T1" s="77"/>
    </row>
    <row r="2" ht="47.45" customHeight="1" spans="1:20">
      <c r="A2" s="79" t="s">
        <v>23</v>
      </c>
      <c r="B2" s="79"/>
      <c r="C2" s="79"/>
      <c r="D2" s="79"/>
      <c r="E2" s="79"/>
      <c r="F2" s="79"/>
      <c r="G2" s="79"/>
      <c r="H2" s="79"/>
      <c r="I2" s="79"/>
      <c r="J2" s="79"/>
      <c r="K2" s="79"/>
      <c r="L2" s="79"/>
      <c r="M2" s="79"/>
      <c r="N2" s="79"/>
      <c r="O2" s="79"/>
      <c r="P2" s="79"/>
      <c r="Q2" s="79"/>
      <c r="R2" s="79"/>
      <c r="S2" s="79"/>
      <c r="T2" s="79"/>
    </row>
    <row r="3" ht="21.6" customHeight="1" spans="1:20">
      <c r="A3" s="59" t="s">
        <v>31</v>
      </c>
      <c r="B3" s="59"/>
      <c r="C3" s="59"/>
      <c r="D3" s="59"/>
      <c r="E3" s="59"/>
      <c r="F3" s="59"/>
      <c r="G3" s="59"/>
      <c r="H3" s="59"/>
      <c r="I3" s="59"/>
      <c r="J3" s="59"/>
      <c r="K3" s="59"/>
      <c r="L3" s="59"/>
      <c r="M3" s="59"/>
      <c r="N3" s="59"/>
      <c r="O3" s="59"/>
      <c r="P3" s="59"/>
      <c r="Q3" s="59"/>
      <c r="R3" s="59"/>
      <c r="S3" s="78" t="s">
        <v>32</v>
      </c>
      <c r="T3" s="78"/>
    </row>
    <row r="4" ht="29.25" customHeight="1" spans="1:20">
      <c r="A4" s="60" t="s">
        <v>157</v>
      </c>
      <c r="B4" s="60"/>
      <c r="C4" s="60"/>
      <c r="D4" s="60" t="s">
        <v>215</v>
      </c>
      <c r="E4" s="60" t="s">
        <v>216</v>
      </c>
      <c r="F4" s="60" t="s">
        <v>233</v>
      </c>
      <c r="G4" s="60" t="s">
        <v>160</v>
      </c>
      <c r="H4" s="60"/>
      <c r="I4" s="60"/>
      <c r="J4" s="60"/>
      <c r="K4" s="60" t="s">
        <v>161</v>
      </c>
      <c r="L4" s="60"/>
      <c r="M4" s="60"/>
      <c r="N4" s="60"/>
      <c r="O4" s="60"/>
      <c r="P4" s="60"/>
      <c r="Q4" s="60"/>
      <c r="R4" s="60"/>
      <c r="S4" s="60"/>
      <c r="T4" s="60"/>
    </row>
    <row r="5" ht="50.1" customHeight="1" spans="1:20">
      <c r="A5" s="60" t="s">
        <v>165</v>
      </c>
      <c r="B5" s="60" t="s">
        <v>166</v>
      </c>
      <c r="C5" s="60" t="s">
        <v>167</v>
      </c>
      <c r="D5" s="60"/>
      <c r="E5" s="60"/>
      <c r="F5" s="60"/>
      <c r="G5" s="60" t="s">
        <v>136</v>
      </c>
      <c r="H5" s="60" t="s">
        <v>234</v>
      </c>
      <c r="I5" s="60" t="s">
        <v>235</v>
      </c>
      <c r="J5" s="60" t="s">
        <v>226</v>
      </c>
      <c r="K5" s="60" t="s">
        <v>136</v>
      </c>
      <c r="L5" s="60" t="s">
        <v>237</v>
      </c>
      <c r="M5" s="60" t="s">
        <v>238</v>
      </c>
      <c r="N5" s="60" t="s">
        <v>228</v>
      </c>
      <c r="O5" s="60" t="s">
        <v>239</v>
      </c>
      <c r="P5" s="60" t="s">
        <v>240</v>
      </c>
      <c r="Q5" s="60" t="s">
        <v>241</v>
      </c>
      <c r="R5" s="60" t="s">
        <v>224</v>
      </c>
      <c r="S5" s="60" t="s">
        <v>227</v>
      </c>
      <c r="T5" s="60" t="s">
        <v>231</v>
      </c>
    </row>
    <row r="6" ht="22.9" customHeight="1" spans="1:20">
      <c r="A6" s="63"/>
      <c r="B6" s="63"/>
      <c r="C6" s="63"/>
      <c r="D6" s="63"/>
      <c r="E6" s="63" t="s">
        <v>136</v>
      </c>
      <c r="F6" s="62">
        <v>0</v>
      </c>
      <c r="G6" s="62"/>
      <c r="H6" s="62"/>
      <c r="I6" s="62"/>
      <c r="J6" s="62"/>
      <c r="K6" s="62"/>
      <c r="L6" s="62"/>
      <c r="M6" s="62"/>
      <c r="N6" s="62"/>
      <c r="O6" s="62"/>
      <c r="P6" s="62"/>
      <c r="Q6" s="62"/>
      <c r="R6" s="62"/>
      <c r="S6" s="62"/>
      <c r="T6" s="62"/>
    </row>
    <row r="7" ht="22.9" customHeight="1" spans="1:20">
      <c r="A7" s="84"/>
      <c r="B7" s="84"/>
      <c r="C7" s="84"/>
      <c r="D7" s="85"/>
      <c r="E7" s="61"/>
      <c r="F7" s="62"/>
      <c r="G7" s="62"/>
      <c r="H7" s="62"/>
      <c r="I7" s="62"/>
      <c r="J7" s="62"/>
      <c r="K7" s="62"/>
      <c r="L7" s="62"/>
      <c r="M7" s="62"/>
      <c r="N7" s="62"/>
      <c r="O7" s="62"/>
      <c r="P7" s="62"/>
      <c r="Q7" s="62"/>
      <c r="R7" s="62"/>
      <c r="S7" s="62"/>
      <c r="T7" s="62"/>
    </row>
    <row r="8" ht="22.9" customHeight="1" spans="1:20">
      <c r="A8" s="84"/>
      <c r="B8" s="84"/>
      <c r="C8" s="84"/>
      <c r="D8" s="85"/>
      <c r="E8" s="82"/>
      <c r="F8" s="62"/>
      <c r="G8" s="62"/>
      <c r="H8" s="62"/>
      <c r="I8" s="62"/>
      <c r="J8" s="62"/>
      <c r="K8" s="62"/>
      <c r="L8" s="62"/>
      <c r="M8" s="62"/>
      <c r="N8" s="62"/>
      <c r="O8" s="62"/>
      <c r="P8" s="62"/>
      <c r="Q8" s="62"/>
      <c r="R8" s="62"/>
      <c r="S8" s="62"/>
      <c r="T8" s="62"/>
    </row>
    <row r="9" ht="22.9" customHeight="1" spans="1:20">
      <c r="A9" s="42"/>
      <c r="B9" s="42"/>
      <c r="C9" s="42"/>
      <c r="D9" s="61"/>
      <c r="E9" s="61"/>
      <c r="F9" s="86"/>
      <c r="G9" s="86"/>
      <c r="H9" s="86"/>
      <c r="I9" s="86"/>
      <c r="J9" s="86"/>
      <c r="K9" s="86"/>
      <c r="L9" s="86"/>
      <c r="M9" s="86"/>
      <c r="N9" s="86"/>
      <c r="O9" s="86"/>
      <c r="P9" s="86"/>
      <c r="Q9" s="86"/>
      <c r="R9" s="86"/>
      <c r="S9" s="86"/>
      <c r="T9" s="86"/>
    </row>
    <row r="10" ht="22.9" customHeight="1" spans="1:20">
      <c r="A10" s="42"/>
      <c r="B10" s="42"/>
      <c r="C10" s="42"/>
      <c r="D10" s="61"/>
      <c r="E10" s="61"/>
      <c r="F10" s="86"/>
      <c r="G10" s="86"/>
      <c r="H10" s="86"/>
      <c r="I10" s="86"/>
      <c r="J10" s="86"/>
      <c r="K10" s="86"/>
      <c r="L10" s="86"/>
      <c r="M10" s="86"/>
      <c r="N10" s="86"/>
      <c r="O10" s="86"/>
      <c r="P10" s="86"/>
      <c r="Q10" s="86"/>
      <c r="R10" s="86"/>
      <c r="S10" s="86"/>
      <c r="T10" s="86"/>
    </row>
    <row r="11" ht="22.9" customHeight="1" spans="1:20">
      <c r="A11" s="42"/>
      <c r="B11" s="42"/>
      <c r="C11" s="87"/>
      <c r="D11" s="88"/>
      <c r="E11" s="89"/>
      <c r="F11" s="83"/>
      <c r="G11" s="81"/>
      <c r="H11" s="81"/>
      <c r="I11" s="81"/>
      <c r="J11" s="81"/>
      <c r="K11" s="81"/>
      <c r="L11" s="81"/>
      <c r="M11" s="81"/>
      <c r="N11" s="81"/>
      <c r="O11" s="81"/>
      <c r="P11" s="81"/>
      <c r="Q11" s="81"/>
      <c r="R11" s="81"/>
      <c r="S11" s="81"/>
      <c r="T11" s="81"/>
    </row>
  </sheetData>
  <mergeCells count="10">
    <mergeCell ref="S1:T1"/>
    <mergeCell ref="A2:T2"/>
    <mergeCell ref="A3:R3"/>
    <mergeCell ref="S3:T3"/>
    <mergeCell ref="A4:C4"/>
    <mergeCell ref="G4:J4"/>
    <mergeCell ref="K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G25" sqref="G25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75" customWidth="1"/>
    <col min="4" max="4" width="12.75" customWidth="1"/>
    <col min="5" max="5" width="16.375" customWidth="1"/>
    <col min="6" max="6" width="14.125" customWidth="1"/>
    <col min="7" max="7" width="15.375" customWidth="1"/>
    <col min="8" max="8" width="17.625" customWidth="1"/>
  </cols>
  <sheetData>
    <row r="1" ht="16.35" customHeight="1" spans="1:8">
      <c r="A1" s="39"/>
      <c r="H1" s="77" t="s">
        <v>394</v>
      </c>
    </row>
    <row r="2" ht="38.85" customHeight="1" spans="1:8">
      <c r="A2" s="79" t="s">
        <v>395</v>
      </c>
      <c r="B2" s="79"/>
      <c r="C2" s="79"/>
      <c r="D2" s="79"/>
      <c r="E2" s="79"/>
      <c r="F2" s="79"/>
      <c r="G2" s="79"/>
      <c r="H2" s="79"/>
    </row>
    <row r="3" ht="24.2" customHeight="1" spans="1:8">
      <c r="A3" s="59" t="s">
        <v>31</v>
      </c>
      <c r="B3" s="59"/>
      <c r="C3" s="59"/>
      <c r="D3" s="59"/>
      <c r="E3" s="59"/>
      <c r="F3" s="59"/>
      <c r="G3" s="59"/>
      <c r="H3" s="78" t="s">
        <v>32</v>
      </c>
    </row>
    <row r="4" ht="19.9" customHeight="1" spans="1:8">
      <c r="A4" s="60" t="s">
        <v>158</v>
      </c>
      <c r="B4" s="60" t="s">
        <v>159</v>
      </c>
      <c r="C4" s="60" t="s">
        <v>136</v>
      </c>
      <c r="D4" s="60" t="s">
        <v>396</v>
      </c>
      <c r="E4" s="60"/>
      <c r="F4" s="60"/>
      <c r="G4" s="60"/>
      <c r="H4" s="60" t="s">
        <v>161</v>
      </c>
    </row>
    <row r="5" ht="23.25" customHeight="1" spans="1:8">
      <c r="A5" s="60"/>
      <c r="B5" s="60"/>
      <c r="C5" s="60"/>
      <c r="D5" s="60" t="s">
        <v>138</v>
      </c>
      <c r="E5" s="60" t="s">
        <v>255</v>
      </c>
      <c r="F5" s="60"/>
      <c r="G5" s="60" t="s">
        <v>256</v>
      </c>
      <c r="H5" s="60"/>
    </row>
    <row r="6" ht="23.25" customHeight="1" spans="1:8">
      <c r="A6" s="60"/>
      <c r="B6" s="60"/>
      <c r="C6" s="60"/>
      <c r="D6" s="60"/>
      <c r="E6" s="60" t="s">
        <v>234</v>
      </c>
      <c r="F6" s="60" t="s">
        <v>226</v>
      </c>
      <c r="G6" s="60"/>
      <c r="H6" s="60"/>
    </row>
    <row r="7" ht="22.9" customHeight="1" spans="1:8">
      <c r="A7" s="63"/>
      <c r="B7" s="42" t="s">
        <v>136</v>
      </c>
      <c r="C7" s="62">
        <v>0</v>
      </c>
      <c r="D7" s="62"/>
      <c r="E7" s="62"/>
      <c r="F7" s="62"/>
      <c r="G7" s="62"/>
      <c r="H7" s="62"/>
    </row>
    <row r="8" ht="22.9" customHeight="1" spans="1:8">
      <c r="A8" s="61"/>
      <c r="B8" s="61"/>
      <c r="C8" s="62"/>
      <c r="D8" s="62"/>
      <c r="E8" s="62"/>
      <c r="F8" s="62"/>
      <c r="G8" s="62"/>
      <c r="H8" s="62"/>
    </row>
    <row r="9" ht="22.9" customHeight="1" spans="1:8">
      <c r="A9" s="82"/>
      <c r="B9" s="82"/>
      <c r="C9" s="62"/>
      <c r="D9" s="62"/>
      <c r="E9" s="62"/>
      <c r="F9" s="62"/>
      <c r="G9" s="62"/>
      <c r="H9" s="62"/>
    </row>
    <row r="10" ht="22.9" customHeight="1" spans="1:8">
      <c r="A10" s="82"/>
      <c r="B10" s="82"/>
      <c r="C10" s="62"/>
      <c r="D10" s="62"/>
      <c r="E10" s="62"/>
      <c r="F10" s="62"/>
      <c r="G10" s="62"/>
      <c r="H10" s="62"/>
    </row>
    <row r="11" ht="22.9" customHeight="1" spans="1:8">
      <c r="A11" s="82"/>
      <c r="B11" s="82"/>
      <c r="C11" s="62"/>
      <c r="D11" s="62"/>
      <c r="E11" s="62"/>
      <c r="F11" s="62"/>
      <c r="G11" s="62"/>
      <c r="H11" s="62"/>
    </row>
    <row r="12" ht="22.9" customHeight="1" spans="1:8">
      <c r="A12" s="80"/>
      <c r="B12" s="80"/>
      <c r="C12" s="81"/>
      <c r="D12" s="81"/>
      <c r="E12" s="83"/>
      <c r="F12" s="83"/>
      <c r="G12" s="83"/>
      <c r="H12" s="83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J11" sqref="J11"/>
    </sheetView>
  </sheetViews>
  <sheetFormatPr defaultColWidth="10" defaultRowHeight="13.5" outlineLevelCol="7"/>
  <cols>
    <col min="1" max="1" width="10.75" customWidth="1"/>
    <col min="2" max="2" width="22.75" customWidth="1"/>
    <col min="3" max="3" width="19.25" customWidth="1"/>
    <col min="4" max="4" width="16.75" customWidth="1"/>
    <col min="5" max="6" width="16.375" customWidth="1"/>
    <col min="7" max="8" width="17.625" customWidth="1"/>
  </cols>
  <sheetData>
    <row r="1" ht="16.35" customHeight="1" spans="1:8">
      <c r="A1" s="39"/>
      <c r="H1" s="77" t="s">
        <v>397</v>
      </c>
    </row>
    <row r="2" ht="38.85" customHeight="1" spans="1:8">
      <c r="A2" s="79" t="s">
        <v>25</v>
      </c>
      <c r="B2" s="79"/>
      <c r="C2" s="79"/>
      <c r="D2" s="79"/>
      <c r="E2" s="79"/>
      <c r="F2" s="79"/>
      <c r="G2" s="79"/>
      <c r="H2" s="79"/>
    </row>
    <row r="3" ht="24.2" customHeight="1" spans="1:8">
      <c r="A3" s="59" t="s">
        <v>31</v>
      </c>
      <c r="B3" s="59"/>
      <c r="C3" s="59"/>
      <c r="D3" s="59"/>
      <c r="E3" s="59"/>
      <c r="F3" s="59"/>
      <c r="G3" s="59"/>
      <c r="H3" s="78" t="s">
        <v>32</v>
      </c>
    </row>
    <row r="4" ht="20.65" customHeight="1" spans="1:8">
      <c r="A4" s="60" t="s">
        <v>158</v>
      </c>
      <c r="B4" s="60" t="s">
        <v>159</v>
      </c>
      <c r="C4" s="60" t="s">
        <v>136</v>
      </c>
      <c r="D4" s="60" t="s">
        <v>398</v>
      </c>
      <c r="E4" s="60"/>
      <c r="F4" s="60"/>
      <c r="G4" s="60"/>
      <c r="H4" s="60" t="s">
        <v>161</v>
      </c>
    </row>
    <row r="5" ht="18.95" customHeight="1" spans="1:8">
      <c r="A5" s="60"/>
      <c r="B5" s="60"/>
      <c r="C5" s="60"/>
      <c r="D5" s="60" t="s">
        <v>138</v>
      </c>
      <c r="E5" s="60" t="s">
        <v>255</v>
      </c>
      <c r="F5" s="60"/>
      <c r="G5" s="60" t="s">
        <v>256</v>
      </c>
      <c r="H5" s="60"/>
    </row>
    <row r="6" ht="24.2" customHeight="1" spans="1:8">
      <c r="A6" s="60"/>
      <c r="B6" s="60"/>
      <c r="C6" s="60"/>
      <c r="D6" s="60"/>
      <c r="E6" s="60" t="s">
        <v>234</v>
      </c>
      <c r="F6" s="60" t="s">
        <v>226</v>
      </c>
      <c r="G6" s="60"/>
      <c r="H6" s="60"/>
    </row>
    <row r="7" ht="22.9" customHeight="1" spans="1:8">
      <c r="A7" s="63"/>
      <c r="B7" s="42" t="s">
        <v>136</v>
      </c>
      <c r="C7" s="62">
        <v>0</v>
      </c>
      <c r="D7" s="62"/>
      <c r="E7" s="62"/>
      <c r="F7" s="62"/>
      <c r="G7" s="62"/>
      <c r="H7" s="62"/>
    </row>
    <row r="8" ht="22.9" customHeight="1" spans="1:8">
      <c r="A8" s="61"/>
      <c r="B8" s="61"/>
      <c r="C8" s="62"/>
      <c r="D8" s="62"/>
      <c r="E8" s="62"/>
      <c r="F8" s="62"/>
      <c r="G8" s="62"/>
      <c r="H8" s="62"/>
    </row>
    <row r="9" ht="22.9" customHeight="1" spans="1:8">
      <c r="A9" s="82"/>
      <c r="B9" s="82"/>
      <c r="C9" s="62"/>
      <c r="D9" s="62"/>
      <c r="E9" s="62"/>
      <c r="F9" s="62"/>
      <c r="G9" s="62"/>
      <c r="H9" s="62"/>
    </row>
    <row r="10" ht="22.9" customHeight="1" spans="1:8">
      <c r="A10" s="82"/>
      <c r="B10" s="82"/>
      <c r="C10" s="62"/>
      <c r="D10" s="62"/>
      <c r="E10" s="62"/>
      <c r="F10" s="62"/>
      <c r="G10" s="62"/>
      <c r="H10" s="62"/>
    </row>
    <row r="11" ht="22.9" customHeight="1" spans="1:8">
      <c r="A11" s="82"/>
      <c r="B11" s="82"/>
      <c r="C11" s="62"/>
      <c r="D11" s="62"/>
      <c r="E11" s="62"/>
      <c r="F11" s="62"/>
      <c r="G11" s="62"/>
      <c r="H11" s="62"/>
    </row>
    <row r="12" ht="22.9" customHeight="1" spans="1:8">
      <c r="A12" s="80"/>
      <c r="B12" s="80"/>
      <c r="C12" s="81"/>
      <c r="D12" s="81"/>
      <c r="E12" s="83"/>
      <c r="F12" s="83"/>
      <c r="G12" s="83"/>
      <c r="H12" s="83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5"/>
  <sheetViews>
    <sheetView zoomScale="147" zoomScaleNormal="147" topLeftCell="A5" workbookViewId="0">
      <selection activeCell="G14" sqref="G14"/>
    </sheetView>
  </sheetViews>
  <sheetFormatPr defaultColWidth="10" defaultRowHeight="13.5"/>
  <cols>
    <col min="1" max="1" width="10" customWidth="1"/>
    <col min="2" max="2" width="21.75" customWidth="1"/>
    <col min="3" max="3" width="13.25" customWidth="1"/>
    <col min="4" max="14" width="7.75" customWidth="1"/>
    <col min="15" max="17" width="9.75" customWidth="1"/>
  </cols>
  <sheetData>
    <row r="1" ht="16.35" customHeight="1" spans="1:14">
      <c r="A1" s="39"/>
      <c r="M1" s="77" t="s">
        <v>399</v>
      </c>
      <c r="N1" s="77"/>
    </row>
    <row r="2" ht="45.75" customHeight="1" spans="1:14">
      <c r="A2" s="79" t="s">
        <v>26</v>
      </c>
      <c r="B2" s="79"/>
      <c r="C2" s="79"/>
      <c r="D2" s="79"/>
      <c r="E2" s="79"/>
      <c r="F2" s="79"/>
      <c r="G2" s="79"/>
      <c r="H2" s="79"/>
      <c r="I2" s="79"/>
      <c r="J2" s="79"/>
      <c r="K2" s="79"/>
      <c r="L2" s="79"/>
      <c r="M2" s="79"/>
      <c r="N2" s="79"/>
    </row>
    <row r="3" ht="18.2" customHeight="1" spans="1:14">
      <c r="A3" s="59" t="s">
        <v>31</v>
      </c>
      <c r="B3" s="59"/>
      <c r="C3" s="59"/>
      <c r="D3" s="59"/>
      <c r="E3" s="59"/>
      <c r="F3" s="59"/>
      <c r="G3" s="59"/>
      <c r="H3" s="59"/>
      <c r="I3" s="59"/>
      <c r="J3" s="59"/>
      <c r="K3" s="59"/>
      <c r="L3" s="59"/>
      <c r="M3" s="78" t="s">
        <v>32</v>
      </c>
      <c r="N3" s="78"/>
    </row>
    <row r="4" ht="26.1" customHeight="1" spans="1:14">
      <c r="A4" s="60" t="s">
        <v>215</v>
      </c>
      <c r="B4" s="60" t="s">
        <v>400</v>
      </c>
      <c r="C4" s="60" t="s">
        <v>401</v>
      </c>
      <c r="D4" s="60"/>
      <c r="E4" s="60"/>
      <c r="F4" s="60"/>
      <c r="G4" s="60"/>
      <c r="H4" s="60"/>
      <c r="I4" s="60"/>
      <c r="J4" s="60"/>
      <c r="K4" s="60"/>
      <c r="L4" s="60"/>
      <c r="M4" s="60" t="s">
        <v>402</v>
      </c>
      <c r="N4" s="60"/>
    </row>
    <row r="5" ht="31.9" customHeight="1" spans="1:14">
      <c r="A5" s="60"/>
      <c r="B5" s="60"/>
      <c r="C5" s="60" t="s">
        <v>403</v>
      </c>
      <c r="D5" s="60" t="s">
        <v>139</v>
      </c>
      <c r="E5" s="60"/>
      <c r="F5" s="60"/>
      <c r="G5" s="60"/>
      <c r="H5" s="60"/>
      <c r="I5" s="60"/>
      <c r="J5" s="60" t="s">
        <v>404</v>
      </c>
      <c r="K5" s="60" t="s">
        <v>141</v>
      </c>
      <c r="L5" s="60" t="s">
        <v>142</v>
      </c>
      <c r="M5" s="60" t="s">
        <v>405</v>
      </c>
      <c r="N5" s="60" t="s">
        <v>406</v>
      </c>
    </row>
    <row r="6" ht="44.85" customHeight="1" spans="1:14">
      <c r="A6" s="60"/>
      <c r="B6" s="60"/>
      <c r="C6" s="60"/>
      <c r="D6" s="60" t="s">
        <v>407</v>
      </c>
      <c r="E6" s="60" t="s">
        <v>408</v>
      </c>
      <c r="F6" s="60" t="s">
        <v>409</v>
      </c>
      <c r="G6" s="60" t="s">
        <v>410</v>
      </c>
      <c r="H6" s="60" t="s">
        <v>411</v>
      </c>
      <c r="I6" s="60" t="s">
        <v>412</v>
      </c>
      <c r="J6" s="60"/>
      <c r="K6" s="60"/>
      <c r="L6" s="60"/>
      <c r="M6" s="60"/>
      <c r="N6" s="60"/>
    </row>
    <row r="7" ht="22.9" customHeight="1" spans="1:14">
      <c r="A7" s="63"/>
      <c r="B7" s="42" t="s">
        <v>136</v>
      </c>
      <c r="C7" s="62">
        <v>833</v>
      </c>
      <c r="D7" s="62">
        <v>833</v>
      </c>
      <c r="E7" s="62">
        <v>833</v>
      </c>
      <c r="F7" s="62"/>
      <c r="G7" s="62"/>
      <c r="H7" s="62"/>
      <c r="I7" s="62"/>
      <c r="J7" s="62"/>
      <c r="K7" s="62"/>
      <c r="L7" s="62"/>
      <c r="M7" s="62">
        <v>833</v>
      </c>
      <c r="N7" s="63"/>
    </row>
    <row r="8" ht="22.9" customHeight="1" spans="1:14">
      <c r="A8" s="61">
        <v>405</v>
      </c>
      <c r="B8" s="61" t="s">
        <v>3</v>
      </c>
      <c r="C8" s="62">
        <f>SUM(C9:C15)</f>
        <v>833</v>
      </c>
      <c r="D8" s="62">
        <f>SUM(D9:D15)</f>
        <v>833</v>
      </c>
      <c r="E8" s="62">
        <f>SUM(E9:E15)</f>
        <v>833</v>
      </c>
      <c r="F8" s="62"/>
      <c r="G8" s="62"/>
      <c r="H8" s="62"/>
      <c r="I8" s="62"/>
      <c r="J8" s="62"/>
      <c r="K8" s="62"/>
      <c r="L8" s="62"/>
      <c r="M8" s="62">
        <v>833</v>
      </c>
      <c r="N8" s="63"/>
    </row>
    <row r="9" ht="22.9" customHeight="1" spans="1:14">
      <c r="A9" s="80" t="s">
        <v>413</v>
      </c>
      <c r="B9" s="80" t="s">
        <v>414</v>
      </c>
      <c r="C9" s="81">
        <v>200</v>
      </c>
      <c r="D9" s="81">
        <v>200</v>
      </c>
      <c r="E9" s="81">
        <v>200</v>
      </c>
      <c r="F9" s="81"/>
      <c r="G9" s="81"/>
      <c r="H9" s="81"/>
      <c r="I9" s="81"/>
      <c r="J9" s="81"/>
      <c r="K9" s="81"/>
      <c r="L9" s="81"/>
      <c r="M9" s="81">
        <v>200</v>
      </c>
      <c r="N9" s="57"/>
    </row>
    <row r="10" ht="22.9" customHeight="1" spans="1:14">
      <c r="A10" s="80" t="s">
        <v>413</v>
      </c>
      <c r="B10" s="80" t="s">
        <v>415</v>
      </c>
      <c r="C10" s="81">
        <v>20</v>
      </c>
      <c r="D10" s="81">
        <v>20</v>
      </c>
      <c r="E10" s="81">
        <v>20</v>
      </c>
      <c r="F10" s="81"/>
      <c r="G10" s="81"/>
      <c r="H10" s="81"/>
      <c r="I10" s="81"/>
      <c r="J10" s="81"/>
      <c r="K10" s="81"/>
      <c r="L10" s="81"/>
      <c r="M10" s="81">
        <v>20</v>
      </c>
      <c r="N10" s="57"/>
    </row>
    <row r="11" ht="22.9" customHeight="1" spans="1:14">
      <c r="A11" s="80" t="s">
        <v>413</v>
      </c>
      <c r="B11" s="80" t="s">
        <v>416</v>
      </c>
      <c r="C11" s="81">
        <v>5</v>
      </c>
      <c r="D11" s="81">
        <v>5</v>
      </c>
      <c r="E11" s="81">
        <v>5</v>
      </c>
      <c r="F11" s="81"/>
      <c r="G11" s="81"/>
      <c r="H11" s="81"/>
      <c r="I11" s="81"/>
      <c r="J11" s="81"/>
      <c r="K11" s="81"/>
      <c r="L11" s="81"/>
      <c r="M11" s="81">
        <v>5</v>
      </c>
      <c r="N11" s="57"/>
    </row>
    <row r="12" ht="22.9" customHeight="1" spans="1:14">
      <c r="A12" s="80" t="s">
        <v>413</v>
      </c>
      <c r="B12" s="80" t="s">
        <v>417</v>
      </c>
      <c r="C12" s="81">
        <v>206</v>
      </c>
      <c r="D12" s="81">
        <v>206</v>
      </c>
      <c r="E12" s="81">
        <v>206</v>
      </c>
      <c r="F12" s="81"/>
      <c r="G12" s="81"/>
      <c r="H12" s="81"/>
      <c r="I12" s="81"/>
      <c r="J12" s="81"/>
      <c r="K12" s="81"/>
      <c r="L12" s="81"/>
      <c r="M12" s="81">
        <v>206</v>
      </c>
      <c r="N12" s="57"/>
    </row>
    <row r="13" ht="22.9" customHeight="1" spans="1:14">
      <c r="A13" s="80" t="s">
        <v>413</v>
      </c>
      <c r="B13" s="80" t="s">
        <v>418</v>
      </c>
      <c r="C13" s="81">
        <v>2</v>
      </c>
      <c r="D13" s="81">
        <v>2</v>
      </c>
      <c r="E13" s="81">
        <v>2</v>
      </c>
      <c r="F13" s="81"/>
      <c r="G13" s="81"/>
      <c r="H13" s="81"/>
      <c r="I13" s="81"/>
      <c r="J13" s="81"/>
      <c r="K13" s="81"/>
      <c r="L13" s="81"/>
      <c r="M13" s="81">
        <v>2</v>
      </c>
      <c r="N13" s="57"/>
    </row>
    <row r="14" ht="22.9" customHeight="1" spans="1:14">
      <c r="A14" s="80" t="s">
        <v>413</v>
      </c>
      <c r="B14" s="80" t="s">
        <v>419</v>
      </c>
      <c r="C14" s="81">
        <v>300</v>
      </c>
      <c r="D14" s="81">
        <v>300</v>
      </c>
      <c r="E14" s="81">
        <v>300</v>
      </c>
      <c r="F14" s="81"/>
      <c r="G14" s="81"/>
      <c r="H14" s="81"/>
      <c r="I14" s="81"/>
      <c r="J14" s="81"/>
      <c r="K14" s="81"/>
      <c r="L14" s="81"/>
      <c r="M14" s="81">
        <v>300</v>
      </c>
      <c r="N14" s="57"/>
    </row>
    <row r="15" ht="22.9" customHeight="1" spans="1:14">
      <c r="A15" s="80" t="s">
        <v>413</v>
      </c>
      <c r="B15" s="80" t="s">
        <v>420</v>
      </c>
      <c r="C15" s="81">
        <v>100</v>
      </c>
      <c r="D15" s="81">
        <v>100</v>
      </c>
      <c r="E15" s="81">
        <v>100</v>
      </c>
      <c r="F15" s="81"/>
      <c r="G15" s="81"/>
      <c r="H15" s="81"/>
      <c r="I15" s="81"/>
      <c r="J15" s="81"/>
      <c r="K15" s="81"/>
      <c r="L15" s="81"/>
      <c r="M15" s="81">
        <v>100</v>
      </c>
      <c r="N15" s="57"/>
    </row>
  </sheetData>
  <mergeCells count="15">
    <mergeCell ref="M1:N1"/>
    <mergeCell ref="A2:N2"/>
    <mergeCell ref="A3:L3"/>
    <mergeCell ref="M3:N3"/>
    <mergeCell ref="C4:L4"/>
    <mergeCell ref="M4:N4"/>
    <mergeCell ref="D5:I5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5"/>
  <sheetViews>
    <sheetView zoomScale="130" zoomScaleNormal="130" workbookViewId="0">
      <pane ySplit="5" topLeftCell="A6" activePane="bottomLeft" state="frozen"/>
      <selection/>
      <selection pane="bottomLeft" activeCell="I10" sqref="I10"/>
    </sheetView>
  </sheetViews>
  <sheetFormatPr defaultColWidth="10" defaultRowHeight="13.5"/>
  <cols>
    <col min="1" max="1" width="6.75" customWidth="1"/>
    <col min="2" max="2" width="15.125" customWidth="1"/>
    <col min="3" max="3" width="8.5" customWidth="1"/>
    <col min="4" max="4" width="12.25" customWidth="1"/>
    <col min="5" max="5" width="8.375" customWidth="1"/>
    <col min="6" max="6" width="8.5" customWidth="1"/>
    <col min="7" max="7" width="12" customWidth="1"/>
    <col min="8" max="8" width="21.625" customWidth="1"/>
    <col min="9" max="9" width="11.125" customWidth="1"/>
    <col min="10" max="10" width="11.5" customWidth="1"/>
    <col min="11" max="11" width="9.25" customWidth="1"/>
    <col min="12" max="12" width="9.75" customWidth="1"/>
    <col min="13" max="13" width="15.25" customWidth="1"/>
    <col min="14" max="17" width="9.75" customWidth="1"/>
  </cols>
  <sheetData>
    <row r="1" ht="16.35" customHeight="1" spans="1:13">
      <c r="A1" s="39"/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77" t="s">
        <v>421</v>
      </c>
    </row>
    <row r="2" ht="37.9" customHeight="1" spans="1:13">
      <c r="A2" s="39"/>
      <c r="B2" s="39"/>
      <c r="C2" s="58" t="s">
        <v>27</v>
      </c>
      <c r="D2" s="58"/>
      <c r="E2" s="58"/>
      <c r="F2" s="58"/>
      <c r="G2" s="58"/>
      <c r="H2" s="58"/>
      <c r="I2" s="58"/>
      <c r="J2" s="58"/>
      <c r="K2" s="58"/>
      <c r="L2" s="58"/>
      <c r="M2" s="58"/>
    </row>
    <row r="3" ht="21.6" customHeight="1" spans="1:13">
      <c r="A3" s="59" t="s">
        <v>31</v>
      </c>
      <c r="B3" s="59"/>
      <c r="C3" s="59"/>
      <c r="D3" s="59"/>
      <c r="E3" s="59"/>
      <c r="F3" s="59"/>
      <c r="G3" s="59"/>
      <c r="H3" s="59"/>
      <c r="I3" s="59"/>
      <c r="J3" s="59"/>
      <c r="K3" s="59"/>
      <c r="L3" s="78" t="s">
        <v>32</v>
      </c>
      <c r="M3" s="78"/>
    </row>
    <row r="4" ht="33.6" customHeight="1" spans="1:13">
      <c r="A4" s="60" t="s">
        <v>215</v>
      </c>
      <c r="B4" s="60" t="s">
        <v>422</v>
      </c>
      <c r="C4" s="60" t="s">
        <v>423</v>
      </c>
      <c r="D4" s="60" t="s">
        <v>424</v>
      </c>
      <c r="E4" s="60" t="s">
        <v>425</v>
      </c>
      <c r="F4" s="60"/>
      <c r="G4" s="60"/>
      <c r="H4" s="60"/>
      <c r="I4" s="60"/>
      <c r="J4" s="60"/>
      <c r="K4" s="60"/>
      <c r="L4" s="60"/>
      <c r="M4" s="60"/>
    </row>
    <row r="5" ht="36.2" customHeight="1" spans="1:13">
      <c r="A5" s="60"/>
      <c r="B5" s="60"/>
      <c r="C5" s="60"/>
      <c r="D5" s="60"/>
      <c r="E5" s="60" t="s">
        <v>426</v>
      </c>
      <c r="F5" s="60" t="s">
        <v>427</v>
      </c>
      <c r="G5" s="60" t="s">
        <v>428</v>
      </c>
      <c r="H5" s="60" t="s">
        <v>429</v>
      </c>
      <c r="I5" s="60" t="s">
        <v>430</v>
      </c>
      <c r="J5" s="60" t="s">
        <v>431</v>
      </c>
      <c r="K5" s="60" t="s">
        <v>432</v>
      </c>
      <c r="L5" s="60" t="s">
        <v>433</v>
      </c>
      <c r="M5" s="60" t="s">
        <v>434</v>
      </c>
    </row>
    <row r="6" ht="28.5" customHeight="1" spans="1:13">
      <c r="A6" s="61">
        <v>405001</v>
      </c>
      <c r="B6" s="61" t="s">
        <v>257</v>
      </c>
      <c r="C6" s="62">
        <v>1183</v>
      </c>
      <c r="D6" s="63"/>
      <c r="E6" s="63"/>
      <c r="F6" s="63"/>
      <c r="G6" s="63"/>
      <c r="H6" s="63"/>
      <c r="I6" s="63"/>
      <c r="J6" s="63"/>
      <c r="K6" s="63"/>
      <c r="L6" s="63"/>
      <c r="M6" s="63"/>
    </row>
    <row r="7" ht="43.15" customHeight="1" spans="1:13">
      <c r="A7" s="64">
        <v>405001</v>
      </c>
      <c r="B7" s="64" t="s">
        <v>435</v>
      </c>
      <c r="C7" s="65">
        <v>100</v>
      </c>
      <c r="D7" s="66" t="s">
        <v>436</v>
      </c>
      <c r="E7" s="63" t="s">
        <v>437</v>
      </c>
      <c r="F7" s="57" t="s">
        <v>438</v>
      </c>
      <c r="G7" s="50" t="s">
        <v>439</v>
      </c>
      <c r="H7" s="50" t="s">
        <v>440</v>
      </c>
      <c r="I7" s="50" t="s">
        <v>441</v>
      </c>
      <c r="J7" s="50" t="s">
        <v>442</v>
      </c>
      <c r="K7" s="50" t="s">
        <v>443</v>
      </c>
      <c r="L7" s="50" t="s">
        <v>444</v>
      </c>
      <c r="M7" s="50"/>
    </row>
    <row r="8" ht="43.15" customHeight="1" spans="1:13">
      <c r="A8" s="67"/>
      <c r="B8" s="67"/>
      <c r="C8" s="68"/>
      <c r="D8" s="69"/>
      <c r="E8" s="63"/>
      <c r="F8" s="57" t="s">
        <v>445</v>
      </c>
      <c r="G8" s="50" t="s">
        <v>446</v>
      </c>
      <c r="H8" s="50" t="s">
        <v>447</v>
      </c>
      <c r="I8" s="50" t="s">
        <v>448</v>
      </c>
      <c r="J8" s="50" t="s">
        <v>449</v>
      </c>
      <c r="K8" s="50" t="s">
        <v>450</v>
      </c>
      <c r="L8" s="50" t="s">
        <v>451</v>
      </c>
      <c r="M8" s="57"/>
    </row>
    <row r="9" ht="43.15" customHeight="1" spans="1:13">
      <c r="A9" s="67"/>
      <c r="B9" s="67"/>
      <c r="C9" s="68"/>
      <c r="D9" s="69"/>
      <c r="E9" s="63"/>
      <c r="F9" s="57" t="s">
        <v>452</v>
      </c>
      <c r="G9" s="50" t="s">
        <v>453</v>
      </c>
      <c r="H9" s="70" t="s">
        <v>454</v>
      </c>
      <c r="I9" s="50" t="s">
        <v>455</v>
      </c>
      <c r="J9" s="50" t="s">
        <v>449</v>
      </c>
      <c r="K9" s="50" t="s">
        <v>450</v>
      </c>
      <c r="L9" s="50" t="s">
        <v>451</v>
      </c>
      <c r="M9" s="56"/>
    </row>
    <row r="10" ht="43.15" customHeight="1" spans="1:13">
      <c r="A10" s="67"/>
      <c r="B10" s="67"/>
      <c r="C10" s="68"/>
      <c r="D10" s="69"/>
      <c r="E10" s="63" t="s">
        <v>456</v>
      </c>
      <c r="F10" s="57" t="s">
        <v>457</v>
      </c>
      <c r="G10" s="50" t="s">
        <v>458</v>
      </c>
      <c r="H10" s="54">
        <v>1</v>
      </c>
      <c r="I10" s="50" t="s">
        <v>459</v>
      </c>
      <c r="J10" s="50" t="s">
        <v>449</v>
      </c>
      <c r="K10" s="54">
        <v>1</v>
      </c>
      <c r="L10" s="50" t="s">
        <v>444</v>
      </c>
      <c r="M10" s="57"/>
    </row>
    <row r="11" ht="43.15" customHeight="1" spans="1:13">
      <c r="A11" s="67"/>
      <c r="B11" s="67"/>
      <c r="C11" s="68"/>
      <c r="D11" s="69"/>
      <c r="E11" s="63"/>
      <c r="F11" s="57" t="s">
        <v>460</v>
      </c>
      <c r="G11" s="50" t="s">
        <v>461</v>
      </c>
      <c r="H11" s="54">
        <v>1</v>
      </c>
      <c r="I11" s="50" t="s">
        <v>459</v>
      </c>
      <c r="J11" s="50" t="s">
        <v>449</v>
      </c>
      <c r="K11" s="54">
        <v>1</v>
      </c>
      <c r="L11" s="50" t="s">
        <v>451</v>
      </c>
      <c r="M11" s="57"/>
    </row>
    <row r="12" ht="43.15" customHeight="1" spans="1:13">
      <c r="A12" s="67"/>
      <c r="B12" s="67"/>
      <c r="C12" s="68"/>
      <c r="D12" s="69"/>
      <c r="E12" s="63"/>
      <c r="F12" s="57" t="s">
        <v>462</v>
      </c>
      <c r="G12" s="50" t="s">
        <v>463</v>
      </c>
      <c r="H12" s="50" t="s">
        <v>464</v>
      </c>
      <c r="I12" s="50" t="s">
        <v>463</v>
      </c>
      <c r="J12" s="50" t="s">
        <v>449</v>
      </c>
      <c r="K12" s="50" t="s">
        <v>465</v>
      </c>
      <c r="L12" s="50" t="s">
        <v>444</v>
      </c>
      <c r="M12" s="57"/>
    </row>
    <row r="13" ht="43.15" customHeight="1" spans="1:13">
      <c r="A13" s="67"/>
      <c r="B13" s="67"/>
      <c r="C13" s="68"/>
      <c r="D13" s="69"/>
      <c r="E13" s="71" t="s">
        <v>466</v>
      </c>
      <c r="F13" s="57" t="s">
        <v>467</v>
      </c>
      <c r="G13" s="50" t="s">
        <v>468</v>
      </c>
      <c r="H13" s="50" t="s">
        <v>469</v>
      </c>
      <c r="I13" s="50" t="s">
        <v>470</v>
      </c>
      <c r="J13" s="50" t="s">
        <v>449</v>
      </c>
      <c r="K13" s="50" t="s">
        <v>450</v>
      </c>
      <c r="L13" s="50" t="s">
        <v>451</v>
      </c>
      <c r="M13" s="57"/>
    </row>
    <row r="14" ht="43.15" customHeight="1" spans="1:13">
      <c r="A14" s="67"/>
      <c r="B14" s="67"/>
      <c r="C14" s="68"/>
      <c r="D14" s="69"/>
      <c r="E14" s="72"/>
      <c r="F14" s="57" t="s">
        <v>471</v>
      </c>
      <c r="G14" s="50" t="s">
        <v>446</v>
      </c>
      <c r="H14" s="50" t="s">
        <v>447</v>
      </c>
      <c r="I14" s="50" t="s">
        <v>448</v>
      </c>
      <c r="J14" s="50" t="s">
        <v>449</v>
      </c>
      <c r="K14" s="50" t="s">
        <v>450</v>
      </c>
      <c r="L14" s="50" t="s">
        <v>451</v>
      </c>
      <c r="M14" s="57"/>
    </row>
    <row r="15" ht="43.15" customHeight="1" spans="1:13">
      <c r="A15" s="67"/>
      <c r="B15" s="67"/>
      <c r="C15" s="68"/>
      <c r="D15" s="69"/>
      <c r="E15" s="72"/>
      <c r="F15" s="57" t="s">
        <v>472</v>
      </c>
      <c r="G15" s="50" t="s">
        <v>453</v>
      </c>
      <c r="H15" s="70" t="s">
        <v>454</v>
      </c>
      <c r="I15" s="50" t="s">
        <v>455</v>
      </c>
      <c r="J15" s="50" t="s">
        <v>449</v>
      </c>
      <c r="K15" s="50" t="s">
        <v>450</v>
      </c>
      <c r="L15" s="50" t="s">
        <v>451</v>
      </c>
      <c r="M15" s="57"/>
    </row>
    <row r="16" ht="43.15" customHeight="1" spans="1:13">
      <c r="A16" s="67"/>
      <c r="B16" s="67"/>
      <c r="C16" s="68"/>
      <c r="D16" s="69"/>
      <c r="E16" s="73"/>
      <c r="F16" s="57" t="s">
        <v>473</v>
      </c>
      <c r="G16" s="50" t="s">
        <v>474</v>
      </c>
      <c r="H16" s="50" t="s">
        <v>475</v>
      </c>
      <c r="I16" s="50" t="s">
        <v>474</v>
      </c>
      <c r="J16" s="50" t="s">
        <v>449</v>
      </c>
      <c r="K16" s="50" t="s">
        <v>450</v>
      </c>
      <c r="L16" s="50" t="s">
        <v>451</v>
      </c>
      <c r="M16" s="57"/>
    </row>
    <row r="17" ht="43.15" customHeight="1" spans="1:13">
      <c r="A17" s="74"/>
      <c r="B17" s="74"/>
      <c r="C17" s="75"/>
      <c r="D17" s="76"/>
      <c r="E17" s="63" t="s">
        <v>476</v>
      </c>
      <c r="F17" s="57" t="s">
        <v>477</v>
      </c>
      <c r="G17" s="50" t="s">
        <v>478</v>
      </c>
      <c r="H17" s="50" t="s">
        <v>479</v>
      </c>
      <c r="I17" s="50" t="s">
        <v>480</v>
      </c>
      <c r="J17" s="50" t="s">
        <v>449</v>
      </c>
      <c r="K17" s="54">
        <v>1</v>
      </c>
      <c r="L17" s="50" t="s">
        <v>451</v>
      </c>
      <c r="M17" s="57"/>
    </row>
    <row r="18" ht="40" customHeight="1" spans="1:13">
      <c r="A18" s="64">
        <v>405001</v>
      </c>
      <c r="B18" s="64" t="s">
        <v>481</v>
      </c>
      <c r="C18" s="65">
        <v>300</v>
      </c>
      <c r="D18" s="66" t="s">
        <v>482</v>
      </c>
      <c r="E18" s="63" t="s">
        <v>437</v>
      </c>
      <c r="F18" s="57" t="s">
        <v>438</v>
      </c>
      <c r="G18" s="50" t="s">
        <v>483</v>
      </c>
      <c r="H18" s="50" t="s">
        <v>484</v>
      </c>
      <c r="I18" s="50" t="s">
        <v>484</v>
      </c>
      <c r="J18" s="50" t="s">
        <v>449</v>
      </c>
      <c r="K18" s="50" t="s">
        <v>443</v>
      </c>
      <c r="L18" s="50" t="s">
        <v>444</v>
      </c>
      <c r="M18" s="57"/>
    </row>
    <row r="19" ht="25" customHeight="1" spans="1:13">
      <c r="A19" s="67"/>
      <c r="B19" s="67"/>
      <c r="C19" s="68"/>
      <c r="D19" s="69"/>
      <c r="E19" s="63"/>
      <c r="F19" s="57" t="s">
        <v>445</v>
      </c>
      <c r="G19" s="50" t="s">
        <v>446</v>
      </c>
      <c r="H19" s="50" t="s">
        <v>447</v>
      </c>
      <c r="I19" s="50" t="s">
        <v>485</v>
      </c>
      <c r="J19" s="50" t="s">
        <v>449</v>
      </c>
      <c r="K19" s="50" t="s">
        <v>450</v>
      </c>
      <c r="L19" s="50" t="s">
        <v>451</v>
      </c>
      <c r="M19" s="50"/>
    </row>
    <row r="20" ht="19.5" spans="1:13">
      <c r="A20" s="67"/>
      <c r="B20" s="67"/>
      <c r="C20" s="68"/>
      <c r="D20" s="69"/>
      <c r="E20" s="63"/>
      <c r="F20" s="57" t="s">
        <v>452</v>
      </c>
      <c r="G20" s="50" t="s">
        <v>453</v>
      </c>
      <c r="H20" s="50" t="s">
        <v>454</v>
      </c>
      <c r="I20" s="50" t="s">
        <v>455</v>
      </c>
      <c r="J20" s="50" t="s">
        <v>449</v>
      </c>
      <c r="K20" s="50" t="s">
        <v>450</v>
      </c>
      <c r="L20" s="50" t="s">
        <v>451</v>
      </c>
      <c r="M20" s="50"/>
    </row>
    <row r="21" ht="48.75" spans="1:13">
      <c r="A21" s="67"/>
      <c r="B21" s="67"/>
      <c r="C21" s="68"/>
      <c r="D21" s="69"/>
      <c r="E21" s="63" t="s">
        <v>456</v>
      </c>
      <c r="F21" s="57" t="s">
        <v>457</v>
      </c>
      <c r="G21" s="50" t="s">
        <v>486</v>
      </c>
      <c r="H21" s="50" t="s">
        <v>487</v>
      </c>
      <c r="I21" s="50" t="s">
        <v>487</v>
      </c>
      <c r="J21" s="50" t="s">
        <v>450</v>
      </c>
      <c r="K21" s="50" t="s">
        <v>488</v>
      </c>
      <c r="L21" s="50" t="s">
        <v>444</v>
      </c>
      <c r="M21" s="50"/>
    </row>
    <row r="22" ht="19.5" spans="1:13">
      <c r="A22" s="67"/>
      <c r="B22" s="67"/>
      <c r="C22" s="68"/>
      <c r="D22" s="69"/>
      <c r="E22" s="63"/>
      <c r="F22" s="57" t="s">
        <v>460</v>
      </c>
      <c r="G22" s="50" t="s">
        <v>489</v>
      </c>
      <c r="H22" s="54">
        <v>1</v>
      </c>
      <c r="I22" s="54" t="s">
        <v>489</v>
      </c>
      <c r="J22" s="50" t="s">
        <v>449</v>
      </c>
      <c r="K22" s="54">
        <v>1</v>
      </c>
      <c r="L22" s="50" t="s">
        <v>444</v>
      </c>
      <c r="M22" s="50"/>
    </row>
    <row r="23" ht="19.5" spans="1:13">
      <c r="A23" s="67"/>
      <c r="B23" s="67"/>
      <c r="C23" s="68"/>
      <c r="D23" s="69"/>
      <c r="E23" s="63"/>
      <c r="F23" s="57" t="s">
        <v>462</v>
      </c>
      <c r="G23" s="50" t="s">
        <v>490</v>
      </c>
      <c r="H23" s="54">
        <v>1</v>
      </c>
      <c r="I23" s="50" t="s">
        <v>490</v>
      </c>
      <c r="J23" s="50" t="s">
        <v>449</v>
      </c>
      <c r="K23" s="54">
        <v>1</v>
      </c>
      <c r="L23" s="50" t="s">
        <v>444</v>
      </c>
      <c r="M23" s="50"/>
    </row>
    <row r="24" spans="1:13">
      <c r="A24" s="67"/>
      <c r="B24" s="67"/>
      <c r="C24" s="68"/>
      <c r="D24" s="69"/>
      <c r="E24" s="71" t="s">
        <v>466</v>
      </c>
      <c r="F24" s="57" t="s">
        <v>467</v>
      </c>
      <c r="G24" s="50" t="s">
        <v>491</v>
      </c>
      <c r="H24" s="50" t="s">
        <v>491</v>
      </c>
      <c r="I24" s="50" t="s">
        <v>491</v>
      </c>
      <c r="J24" s="50" t="s">
        <v>449</v>
      </c>
      <c r="K24" s="50" t="s">
        <v>450</v>
      </c>
      <c r="L24" s="50" t="s">
        <v>451</v>
      </c>
      <c r="M24" s="50"/>
    </row>
    <row r="25" ht="19.5" spans="1:13">
      <c r="A25" s="67"/>
      <c r="B25" s="67"/>
      <c r="C25" s="68"/>
      <c r="D25" s="69"/>
      <c r="E25" s="72"/>
      <c r="F25" s="57" t="s">
        <v>471</v>
      </c>
      <c r="G25" s="50" t="s">
        <v>446</v>
      </c>
      <c r="H25" s="50" t="s">
        <v>447</v>
      </c>
      <c r="I25" s="50" t="s">
        <v>492</v>
      </c>
      <c r="J25" s="50" t="s">
        <v>449</v>
      </c>
      <c r="K25" s="50" t="s">
        <v>450</v>
      </c>
      <c r="L25" s="50" t="s">
        <v>451</v>
      </c>
      <c r="M25" s="50"/>
    </row>
    <row r="26" ht="29.25" spans="1:13">
      <c r="A26" s="67"/>
      <c r="B26" s="67"/>
      <c r="C26" s="68"/>
      <c r="D26" s="69"/>
      <c r="E26" s="72"/>
      <c r="F26" s="57" t="s">
        <v>472</v>
      </c>
      <c r="G26" s="50" t="s">
        <v>493</v>
      </c>
      <c r="H26" s="54">
        <v>1</v>
      </c>
      <c r="I26" s="50" t="s">
        <v>494</v>
      </c>
      <c r="J26" s="50" t="s">
        <v>449</v>
      </c>
      <c r="K26" s="50" t="s">
        <v>450</v>
      </c>
      <c r="L26" s="50" t="s">
        <v>451</v>
      </c>
      <c r="M26" s="50"/>
    </row>
    <row r="27" ht="48.75" spans="1:13">
      <c r="A27" s="67"/>
      <c r="B27" s="67"/>
      <c r="C27" s="68"/>
      <c r="D27" s="69"/>
      <c r="E27" s="73"/>
      <c r="F27" s="57" t="s">
        <v>473</v>
      </c>
      <c r="G27" s="50" t="s">
        <v>495</v>
      </c>
      <c r="H27" s="50" t="s">
        <v>475</v>
      </c>
      <c r="I27" s="50" t="s">
        <v>496</v>
      </c>
      <c r="J27" s="50" t="s">
        <v>449</v>
      </c>
      <c r="K27" s="50" t="s">
        <v>450</v>
      </c>
      <c r="L27" s="50" t="s">
        <v>451</v>
      </c>
      <c r="M27" s="50"/>
    </row>
    <row r="28" ht="19.5" spans="1:13">
      <c r="A28" s="74"/>
      <c r="B28" s="74"/>
      <c r="C28" s="75"/>
      <c r="D28" s="76"/>
      <c r="E28" s="63" t="s">
        <v>476</v>
      </c>
      <c r="F28" s="57" t="s">
        <v>477</v>
      </c>
      <c r="G28" s="50" t="s">
        <v>478</v>
      </c>
      <c r="H28" s="50" t="s">
        <v>479</v>
      </c>
      <c r="I28" s="50" t="s">
        <v>480</v>
      </c>
      <c r="J28" s="50" t="s">
        <v>449</v>
      </c>
      <c r="K28" s="54">
        <v>1</v>
      </c>
      <c r="L28" s="50" t="s">
        <v>451</v>
      </c>
      <c r="M28" s="50"/>
    </row>
    <row r="29" ht="29.25" spans="1:13">
      <c r="A29" s="64">
        <v>405001</v>
      </c>
      <c r="B29" s="64" t="s">
        <v>497</v>
      </c>
      <c r="C29" s="65">
        <v>200</v>
      </c>
      <c r="D29" s="66" t="s">
        <v>498</v>
      </c>
      <c r="E29" s="63" t="s">
        <v>437</v>
      </c>
      <c r="F29" s="57" t="s">
        <v>438</v>
      </c>
      <c r="G29" s="50" t="s">
        <v>483</v>
      </c>
      <c r="H29" s="50" t="s">
        <v>499</v>
      </c>
      <c r="I29" s="50" t="s">
        <v>499</v>
      </c>
      <c r="J29" s="50" t="s">
        <v>449</v>
      </c>
      <c r="K29" s="50" t="s">
        <v>443</v>
      </c>
      <c r="L29" s="50" t="s">
        <v>444</v>
      </c>
      <c r="M29" s="50"/>
    </row>
    <row r="30" ht="19.5" spans="1:13">
      <c r="A30" s="67"/>
      <c r="B30" s="67"/>
      <c r="C30" s="68"/>
      <c r="D30" s="69"/>
      <c r="E30" s="63"/>
      <c r="F30" s="57" t="s">
        <v>445</v>
      </c>
      <c r="G30" s="50" t="s">
        <v>446</v>
      </c>
      <c r="H30" s="50" t="s">
        <v>447</v>
      </c>
      <c r="I30" s="50" t="s">
        <v>492</v>
      </c>
      <c r="J30" s="50" t="s">
        <v>449</v>
      </c>
      <c r="K30" s="50" t="s">
        <v>450</v>
      </c>
      <c r="L30" s="50" t="s">
        <v>451</v>
      </c>
      <c r="M30" s="50"/>
    </row>
    <row r="31" ht="19.5" spans="1:13">
      <c r="A31" s="67"/>
      <c r="B31" s="67"/>
      <c r="C31" s="68"/>
      <c r="D31" s="69"/>
      <c r="E31" s="63"/>
      <c r="F31" s="57" t="s">
        <v>452</v>
      </c>
      <c r="G31" s="50" t="s">
        <v>453</v>
      </c>
      <c r="H31" s="50" t="s">
        <v>454</v>
      </c>
      <c r="I31" s="50" t="s">
        <v>455</v>
      </c>
      <c r="J31" s="50" t="s">
        <v>449</v>
      </c>
      <c r="K31" s="50" t="s">
        <v>450</v>
      </c>
      <c r="L31" s="50" t="s">
        <v>451</v>
      </c>
      <c r="M31" s="50"/>
    </row>
    <row r="32" ht="29.25" spans="1:13">
      <c r="A32" s="67"/>
      <c r="B32" s="67"/>
      <c r="C32" s="68"/>
      <c r="D32" s="69"/>
      <c r="E32" s="63" t="s">
        <v>456</v>
      </c>
      <c r="F32" s="57" t="s">
        <v>457</v>
      </c>
      <c r="G32" s="50" t="s">
        <v>483</v>
      </c>
      <c r="H32" s="50" t="s">
        <v>500</v>
      </c>
      <c r="I32" s="50" t="s">
        <v>500</v>
      </c>
      <c r="J32" s="50" t="s">
        <v>449</v>
      </c>
      <c r="K32" s="50" t="s">
        <v>488</v>
      </c>
      <c r="L32" s="50" t="s">
        <v>444</v>
      </c>
      <c r="M32" s="50"/>
    </row>
    <row r="33" ht="19.5" spans="1:13">
      <c r="A33" s="67"/>
      <c r="B33" s="67"/>
      <c r="C33" s="68"/>
      <c r="D33" s="69"/>
      <c r="E33" s="63"/>
      <c r="F33" s="57" t="s">
        <v>460</v>
      </c>
      <c r="G33" s="50" t="s">
        <v>489</v>
      </c>
      <c r="H33" s="54">
        <v>1</v>
      </c>
      <c r="I33" s="54" t="s">
        <v>489</v>
      </c>
      <c r="J33" s="50" t="s">
        <v>449</v>
      </c>
      <c r="K33" s="54">
        <v>1</v>
      </c>
      <c r="L33" s="50" t="s">
        <v>444</v>
      </c>
      <c r="M33" s="50"/>
    </row>
    <row r="34" ht="19.5" spans="1:13">
      <c r="A34" s="67"/>
      <c r="B34" s="67"/>
      <c r="C34" s="68"/>
      <c r="D34" s="69"/>
      <c r="E34" s="63"/>
      <c r="F34" s="57" t="s">
        <v>462</v>
      </c>
      <c r="G34" s="50" t="s">
        <v>490</v>
      </c>
      <c r="H34" s="54">
        <v>1</v>
      </c>
      <c r="I34" s="50" t="s">
        <v>490</v>
      </c>
      <c r="J34" s="50" t="s">
        <v>449</v>
      </c>
      <c r="K34" s="54">
        <v>1</v>
      </c>
      <c r="L34" s="50" t="s">
        <v>444</v>
      </c>
      <c r="M34" s="50"/>
    </row>
    <row r="35" spans="1:13">
      <c r="A35" s="67"/>
      <c r="B35" s="67"/>
      <c r="C35" s="68"/>
      <c r="D35" s="69"/>
      <c r="E35" s="71" t="s">
        <v>466</v>
      </c>
      <c r="F35" s="57" t="s">
        <v>467</v>
      </c>
      <c r="G35" s="50" t="s">
        <v>491</v>
      </c>
      <c r="H35" s="50" t="s">
        <v>491</v>
      </c>
      <c r="I35" s="50" t="s">
        <v>491</v>
      </c>
      <c r="J35" s="50" t="s">
        <v>449</v>
      </c>
      <c r="K35" s="50" t="s">
        <v>450</v>
      </c>
      <c r="L35" s="50" t="s">
        <v>451</v>
      </c>
      <c r="M35" s="50"/>
    </row>
    <row r="36" ht="19.5" spans="1:13">
      <c r="A36" s="67"/>
      <c r="B36" s="67"/>
      <c r="C36" s="68"/>
      <c r="D36" s="69"/>
      <c r="E36" s="72"/>
      <c r="F36" s="57" t="s">
        <v>471</v>
      </c>
      <c r="G36" s="50" t="s">
        <v>446</v>
      </c>
      <c r="H36" s="50" t="s">
        <v>447</v>
      </c>
      <c r="I36" s="50" t="s">
        <v>492</v>
      </c>
      <c r="J36" s="50" t="s">
        <v>449</v>
      </c>
      <c r="K36" s="50" t="s">
        <v>450</v>
      </c>
      <c r="L36" s="50" t="s">
        <v>451</v>
      </c>
      <c r="M36" s="50"/>
    </row>
    <row r="37" ht="29.25" spans="1:13">
      <c r="A37" s="67"/>
      <c r="B37" s="67"/>
      <c r="C37" s="68"/>
      <c r="D37" s="69"/>
      <c r="E37" s="72"/>
      <c r="F37" s="57" t="s">
        <v>472</v>
      </c>
      <c r="G37" s="50" t="s">
        <v>493</v>
      </c>
      <c r="H37" s="54">
        <v>1</v>
      </c>
      <c r="I37" s="50" t="s">
        <v>494</v>
      </c>
      <c r="J37" s="50" t="s">
        <v>449</v>
      </c>
      <c r="K37" s="50" t="s">
        <v>450</v>
      </c>
      <c r="L37" s="50" t="s">
        <v>451</v>
      </c>
      <c r="M37" s="50"/>
    </row>
    <row r="38" ht="29.25" spans="1:13">
      <c r="A38" s="67"/>
      <c r="B38" s="67"/>
      <c r="C38" s="68"/>
      <c r="D38" s="69"/>
      <c r="E38" s="73"/>
      <c r="F38" s="57" t="s">
        <v>473</v>
      </c>
      <c r="G38" s="50" t="s">
        <v>495</v>
      </c>
      <c r="H38" s="50" t="s">
        <v>475</v>
      </c>
      <c r="I38" s="50" t="s">
        <v>501</v>
      </c>
      <c r="J38" s="50" t="s">
        <v>449</v>
      </c>
      <c r="K38" s="50" t="s">
        <v>450</v>
      </c>
      <c r="L38" s="50" t="s">
        <v>451</v>
      </c>
      <c r="M38" s="50"/>
    </row>
    <row r="39" ht="19.5" spans="1:13">
      <c r="A39" s="74"/>
      <c r="B39" s="74"/>
      <c r="C39" s="75"/>
      <c r="D39" s="76"/>
      <c r="E39" s="63" t="s">
        <v>476</v>
      </c>
      <c r="F39" s="57" t="s">
        <v>477</v>
      </c>
      <c r="G39" s="50" t="s">
        <v>478</v>
      </c>
      <c r="H39" s="50" t="s">
        <v>479</v>
      </c>
      <c r="I39" s="50" t="s">
        <v>480</v>
      </c>
      <c r="J39" s="50" t="s">
        <v>449</v>
      </c>
      <c r="K39" s="54">
        <v>1</v>
      </c>
      <c r="L39" s="50" t="s">
        <v>451</v>
      </c>
      <c r="M39" s="50"/>
    </row>
    <row r="40" spans="1:13">
      <c r="A40" s="64">
        <v>405001</v>
      </c>
      <c r="B40" s="64" t="s">
        <v>502</v>
      </c>
      <c r="C40" s="65">
        <v>556</v>
      </c>
      <c r="D40" s="64" t="s">
        <v>503</v>
      </c>
      <c r="E40" s="63" t="s">
        <v>437</v>
      </c>
      <c r="F40" s="57" t="s">
        <v>438</v>
      </c>
      <c r="G40" s="50" t="s">
        <v>504</v>
      </c>
      <c r="H40" s="50" t="s">
        <v>505</v>
      </c>
      <c r="I40" s="50" t="s">
        <v>505</v>
      </c>
      <c r="J40" s="50" t="s">
        <v>449</v>
      </c>
      <c r="K40" s="50" t="s">
        <v>443</v>
      </c>
      <c r="L40" s="50" t="s">
        <v>444</v>
      </c>
      <c r="M40" s="50"/>
    </row>
    <row r="41" ht="19.5" spans="1:13">
      <c r="A41" s="67"/>
      <c r="B41" s="67"/>
      <c r="C41" s="68"/>
      <c r="D41" s="67"/>
      <c r="E41" s="63"/>
      <c r="F41" s="57" t="s">
        <v>445</v>
      </c>
      <c r="G41" s="50" t="s">
        <v>446</v>
      </c>
      <c r="H41" s="50" t="s">
        <v>447</v>
      </c>
      <c r="I41" s="50" t="s">
        <v>485</v>
      </c>
      <c r="J41" s="50" t="s">
        <v>449</v>
      </c>
      <c r="K41" s="50" t="s">
        <v>450</v>
      </c>
      <c r="L41" s="50" t="s">
        <v>451</v>
      </c>
      <c r="M41" s="50"/>
    </row>
    <row r="42" ht="19.5" spans="1:13">
      <c r="A42" s="67"/>
      <c r="B42" s="67"/>
      <c r="C42" s="68"/>
      <c r="D42" s="67"/>
      <c r="E42" s="63"/>
      <c r="F42" s="57" t="s">
        <v>452</v>
      </c>
      <c r="G42" s="50" t="s">
        <v>453</v>
      </c>
      <c r="H42" s="50" t="s">
        <v>454</v>
      </c>
      <c r="I42" s="50" t="s">
        <v>455</v>
      </c>
      <c r="J42" s="50" t="s">
        <v>449</v>
      </c>
      <c r="K42" s="50" t="s">
        <v>450</v>
      </c>
      <c r="L42" s="50" t="s">
        <v>451</v>
      </c>
      <c r="M42" s="50"/>
    </row>
    <row r="43" ht="39" spans="1:13">
      <c r="A43" s="67"/>
      <c r="B43" s="67"/>
      <c r="C43" s="68"/>
      <c r="D43" s="67"/>
      <c r="E43" s="63" t="s">
        <v>456</v>
      </c>
      <c r="F43" s="57" t="s">
        <v>457</v>
      </c>
      <c r="G43" s="50" t="s">
        <v>458</v>
      </c>
      <c r="H43" s="50" t="s">
        <v>506</v>
      </c>
      <c r="I43" s="50" t="s">
        <v>507</v>
      </c>
      <c r="J43" s="50" t="s">
        <v>449</v>
      </c>
      <c r="K43" s="50" t="s">
        <v>508</v>
      </c>
      <c r="L43" s="50" t="s">
        <v>444</v>
      </c>
      <c r="M43" s="50"/>
    </row>
    <row r="44" spans="1:13">
      <c r="A44" s="67"/>
      <c r="B44" s="67"/>
      <c r="C44" s="68"/>
      <c r="D44" s="67"/>
      <c r="E44" s="63"/>
      <c r="F44" s="57" t="s">
        <v>460</v>
      </c>
      <c r="G44" s="50" t="s">
        <v>461</v>
      </c>
      <c r="H44" s="54">
        <v>1</v>
      </c>
      <c r="I44" s="50" t="s">
        <v>459</v>
      </c>
      <c r="J44" s="50" t="s">
        <v>449</v>
      </c>
      <c r="K44" s="54">
        <v>1</v>
      </c>
      <c r="L44" s="50" t="s">
        <v>444</v>
      </c>
      <c r="M44" s="50"/>
    </row>
    <row r="45" ht="19.5" spans="1:13">
      <c r="A45" s="67"/>
      <c r="B45" s="67"/>
      <c r="C45" s="68"/>
      <c r="D45" s="67"/>
      <c r="E45" s="63"/>
      <c r="F45" s="57" t="s">
        <v>462</v>
      </c>
      <c r="G45" s="50" t="s">
        <v>509</v>
      </c>
      <c r="H45" s="50" t="s">
        <v>510</v>
      </c>
      <c r="I45" s="50" t="s">
        <v>463</v>
      </c>
      <c r="J45" s="50" t="s">
        <v>449</v>
      </c>
      <c r="K45" s="50" t="s">
        <v>465</v>
      </c>
      <c r="L45" s="50" t="s">
        <v>444</v>
      </c>
      <c r="M45" s="50"/>
    </row>
    <row r="46" spans="1:13">
      <c r="A46" s="67"/>
      <c r="B46" s="67"/>
      <c r="C46" s="68"/>
      <c r="D46" s="67"/>
      <c r="E46" s="71" t="s">
        <v>466</v>
      </c>
      <c r="F46" s="57" t="s">
        <v>467</v>
      </c>
      <c r="G46" s="50" t="s">
        <v>468</v>
      </c>
      <c r="H46" s="50" t="s">
        <v>491</v>
      </c>
      <c r="I46" s="50" t="s">
        <v>470</v>
      </c>
      <c r="J46" s="50" t="s">
        <v>449</v>
      </c>
      <c r="K46" s="50" t="s">
        <v>450</v>
      </c>
      <c r="L46" s="50" t="s">
        <v>451</v>
      </c>
      <c r="M46" s="50"/>
    </row>
    <row r="47" ht="19.5" spans="1:13">
      <c r="A47" s="67"/>
      <c r="B47" s="67"/>
      <c r="C47" s="68"/>
      <c r="D47" s="67"/>
      <c r="E47" s="72"/>
      <c r="F47" s="57" t="s">
        <v>471</v>
      </c>
      <c r="G47" s="50" t="s">
        <v>446</v>
      </c>
      <c r="H47" s="50" t="s">
        <v>447</v>
      </c>
      <c r="I47" s="50" t="s">
        <v>511</v>
      </c>
      <c r="J47" s="50" t="s">
        <v>449</v>
      </c>
      <c r="K47" s="50" t="s">
        <v>450</v>
      </c>
      <c r="L47" s="50" t="s">
        <v>451</v>
      </c>
      <c r="M47" s="50"/>
    </row>
    <row r="48" ht="19.5" spans="1:13">
      <c r="A48" s="67"/>
      <c r="B48" s="67"/>
      <c r="C48" s="68"/>
      <c r="D48" s="67"/>
      <c r="E48" s="72"/>
      <c r="F48" s="57" t="s">
        <v>472</v>
      </c>
      <c r="G48" s="50" t="s">
        <v>453</v>
      </c>
      <c r="H48" s="50" t="s">
        <v>454</v>
      </c>
      <c r="I48" s="50" t="s">
        <v>455</v>
      </c>
      <c r="J48" s="50" t="s">
        <v>449</v>
      </c>
      <c r="K48" s="50" t="s">
        <v>450</v>
      </c>
      <c r="L48" s="50" t="s">
        <v>451</v>
      </c>
      <c r="M48" s="50"/>
    </row>
    <row r="49" ht="19.5" spans="1:13">
      <c r="A49" s="67"/>
      <c r="B49" s="67"/>
      <c r="C49" s="68"/>
      <c r="D49" s="67"/>
      <c r="E49" s="73"/>
      <c r="F49" s="57" t="s">
        <v>473</v>
      </c>
      <c r="G49" s="50" t="s">
        <v>495</v>
      </c>
      <c r="H49" s="50" t="s">
        <v>475</v>
      </c>
      <c r="I49" s="57" t="s">
        <v>512</v>
      </c>
      <c r="J49" s="50" t="s">
        <v>449</v>
      </c>
      <c r="K49" s="50" t="s">
        <v>450</v>
      </c>
      <c r="L49" s="50" t="s">
        <v>451</v>
      </c>
      <c r="M49" s="50"/>
    </row>
    <row r="50" ht="19.5" spans="1:13">
      <c r="A50" s="74"/>
      <c r="B50" s="74"/>
      <c r="C50" s="75"/>
      <c r="D50" s="74"/>
      <c r="E50" s="63" t="s">
        <v>476</v>
      </c>
      <c r="F50" s="57" t="s">
        <v>477</v>
      </c>
      <c r="G50" s="50" t="s">
        <v>478</v>
      </c>
      <c r="H50" s="50" t="s">
        <v>479</v>
      </c>
      <c r="I50" s="54" t="s">
        <v>480</v>
      </c>
      <c r="J50" s="50" t="s">
        <v>449</v>
      </c>
      <c r="K50" s="54">
        <v>1</v>
      </c>
      <c r="L50" s="50" t="s">
        <v>451</v>
      </c>
      <c r="M50" s="50"/>
    </row>
    <row r="55" spans="1:3">
      <c r="A55" s="47" t="s">
        <v>513</v>
      </c>
      <c r="B55" s="47"/>
      <c r="C55" s="47"/>
    </row>
  </sheetData>
  <mergeCells count="37">
    <mergeCell ref="C2:M2"/>
    <mergeCell ref="A3:K3"/>
    <mergeCell ref="L3:M3"/>
    <mergeCell ref="E4:M4"/>
    <mergeCell ref="A55:C55"/>
    <mergeCell ref="A4:A5"/>
    <mergeCell ref="A7:A17"/>
    <mergeCell ref="A18:A28"/>
    <mergeCell ref="A29:A39"/>
    <mergeCell ref="A40:A50"/>
    <mergeCell ref="B4:B5"/>
    <mergeCell ref="B7:B17"/>
    <mergeCell ref="B18:B28"/>
    <mergeCell ref="B29:B39"/>
    <mergeCell ref="B40:B50"/>
    <mergeCell ref="C4:C5"/>
    <mergeCell ref="C7:C17"/>
    <mergeCell ref="C18:C28"/>
    <mergeCell ref="C29:C39"/>
    <mergeCell ref="C40:C50"/>
    <mergeCell ref="D4:D5"/>
    <mergeCell ref="D7:D17"/>
    <mergeCell ref="D18:D28"/>
    <mergeCell ref="D29:D39"/>
    <mergeCell ref="D40:D50"/>
    <mergeCell ref="E7:E9"/>
    <mergeCell ref="E10:E12"/>
    <mergeCell ref="E13:E16"/>
    <mergeCell ref="E18:E20"/>
    <mergeCell ref="E21:E23"/>
    <mergeCell ref="E24:E27"/>
    <mergeCell ref="E29:E31"/>
    <mergeCell ref="E32:E34"/>
    <mergeCell ref="E35:E38"/>
    <mergeCell ref="E40:E42"/>
    <mergeCell ref="E43:E45"/>
    <mergeCell ref="E46:E49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30"/>
  <sheetViews>
    <sheetView zoomScale="145" zoomScaleNormal="145" workbookViewId="0">
      <pane ySplit="7" topLeftCell="A8" activePane="bottomLeft" state="frozen"/>
      <selection/>
      <selection pane="bottomLeft" activeCell="I28" sqref="I28"/>
    </sheetView>
  </sheetViews>
  <sheetFormatPr defaultColWidth="10" defaultRowHeight="13.5"/>
  <cols>
    <col min="1" max="1" width="6.375" customWidth="1"/>
    <col min="2" max="2" width="16.75" customWidth="1"/>
    <col min="3" max="3" width="9.125" customWidth="1"/>
    <col min="4" max="4" width="6.25" customWidth="1"/>
    <col min="5" max="5" width="6" customWidth="1"/>
    <col min="6" max="6" width="6.25" customWidth="1"/>
    <col min="7" max="7" width="6.5" customWidth="1"/>
    <col min="8" max="8" width="9.225" customWidth="1"/>
    <col min="9" max="9" width="6.5" customWidth="1"/>
    <col min="10" max="10" width="25.25" customWidth="1"/>
    <col min="11" max="11" width="6.5" customWidth="1"/>
    <col min="12" max="12" width="12.25" customWidth="1"/>
    <col min="13" max="13" width="8.25" customWidth="1"/>
    <col min="14" max="14" width="8.125" customWidth="1"/>
    <col min="15" max="15" width="7.875" customWidth="1"/>
    <col min="16" max="16" width="6.25" customWidth="1"/>
    <col min="17" max="17" width="18.875" customWidth="1"/>
    <col min="18" max="18" width="25.875" customWidth="1"/>
    <col min="19" max="19" width="11.375" customWidth="1"/>
  </cols>
  <sheetData>
    <row r="1" ht="16.35" customHeight="1" spans="1:19">
      <c r="A1" s="39"/>
      <c r="S1" s="39" t="s">
        <v>514</v>
      </c>
    </row>
    <row r="2" ht="42.2" customHeight="1" spans="1:19">
      <c r="A2" s="40" t="s">
        <v>28</v>
      </c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  <c r="Q2" s="40"/>
      <c r="R2" s="40"/>
      <c r="S2" s="40"/>
    </row>
    <row r="3" ht="23.25" customHeight="1" spans="1:19">
      <c r="A3" s="41" t="s">
        <v>31</v>
      </c>
      <c r="B3" s="41"/>
      <c r="C3" s="41"/>
      <c r="D3" s="41"/>
      <c r="E3" s="41"/>
      <c r="F3" s="41"/>
      <c r="G3" s="41"/>
      <c r="H3" s="41"/>
      <c r="I3" s="41"/>
      <c r="J3" s="41"/>
      <c r="K3" s="41"/>
      <c r="L3" s="41"/>
      <c r="M3" s="41"/>
      <c r="N3" s="41"/>
      <c r="O3" s="41"/>
      <c r="P3" s="41"/>
      <c r="Q3" s="41"/>
      <c r="R3" s="41"/>
      <c r="S3" s="41"/>
    </row>
    <row r="4" ht="16.35" customHeight="1" spans="1:19">
      <c r="A4" s="39"/>
      <c r="B4" s="39"/>
      <c r="C4" s="39"/>
      <c r="D4" s="39"/>
      <c r="E4" s="39"/>
      <c r="F4" s="39"/>
      <c r="G4" s="39"/>
      <c r="H4" s="39"/>
      <c r="I4" s="39"/>
      <c r="J4" s="39"/>
      <c r="Q4" s="55" t="s">
        <v>32</v>
      </c>
      <c r="R4" s="55"/>
      <c r="S4" s="55"/>
    </row>
    <row r="5" ht="18.2" customHeight="1" spans="1:19">
      <c r="A5" s="42" t="s">
        <v>382</v>
      </c>
      <c r="B5" s="42" t="s">
        <v>383</v>
      </c>
      <c r="C5" s="42" t="s">
        <v>515</v>
      </c>
      <c r="D5" s="42"/>
      <c r="E5" s="42"/>
      <c r="F5" s="42"/>
      <c r="G5" s="42"/>
      <c r="H5" s="42"/>
      <c r="I5" s="42"/>
      <c r="J5" s="42" t="s">
        <v>516</v>
      </c>
      <c r="K5" s="42" t="s">
        <v>517</v>
      </c>
      <c r="L5" s="42"/>
      <c r="M5" s="42"/>
      <c r="N5" s="42"/>
      <c r="O5" s="42"/>
      <c r="P5" s="42"/>
      <c r="Q5" s="42"/>
      <c r="R5" s="42"/>
      <c r="S5" s="42"/>
    </row>
    <row r="6" ht="18.95" customHeight="1" spans="1:19">
      <c r="A6" s="42"/>
      <c r="B6" s="42"/>
      <c r="C6" s="42" t="s">
        <v>423</v>
      </c>
      <c r="D6" s="42" t="s">
        <v>518</v>
      </c>
      <c r="E6" s="42"/>
      <c r="F6" s="42"/>
      <c r="G6" s="42"/>
      <c r="H6" s="42" t="s">
        <v>519</v>
      </c>
      <c r="I6" s="42"/>
      <c r="J6" s="42"/>
      <c r="K6" s="42"/>
      <c r="L6" s="42"/>
      <c r="M6" s="42"/>
      <c r="N6" s="42"/>
      <c r="O6" s="42"/>
      <c r="P6" s="42"/>
      <c r="Q6" s="42"/>
      <c r="R6" s="42"/>
      <c r="S6" s="42"/>
    </row>
    <row r="7" ht="31.15" customHeight="1" spans="1:19">
      <c r="A7" s="42"/>
      <c r="B7" s="42"/>
      <c r="C7" s="42"/>
      <c r="D7" s="42" t="s">
        <v>139</v>
      </c>
      <c r="E7" s="42" t="s">
        <v>520</v>
      </c>
      <c r="F7" s="42" t="s">
        <v>143</v>
      </c>
      <c r="G7" s="42" t="s">
        <v>521</v>
      </c>
      <c r="H7" s="42" t="s">
        <v>160</v>
      </c>
      <c r="I7" s="42" t="s">
        <v>161</v>
      </c>
      <c r="J7" s="42"/>
      <c r="K7" s="42" t="s">
        <v>426</v>
      </c>
      <c r="L7" s="42" t="s">
        <v>427</v>
      </c>
      <c r="M7" s="42" t="s">
        <v>428</v>
      </c>
      <c r="N7" s="42" t="s">
        <v>433</v>
      </c>
      <c r="O7" s="42" t="s">
        <v>429</v>
      </c>
      <c r="P7" s="42" t="s">
        <v>522</v>
      </c>
      <c r="Q7" s="42" t="s">
        <v>523</v>
      </c>
      <c r="R7" s="42" t="s">
        <v>524</v>
      </c>
      <c r="S7" s="42" t="s">
        <v>434</v>
      </c>
    </row>
    <row r="8" ht="32" customHeight="1" spans="1:19">
      <c r="A8" s="43">
        <v>405001</v>
      </c>
      <c r="B8" s="43" t="s">
        <v>3</v>
      </c>
      <c r="C8" s="44">
        <v>1642.77905</v>
      </c>
      <c r="D8" s="44">
        <v>1292.77905</v>
      </c>
      <c r="E8" s="44"/>
      <c r="F8" s="44"/>
      <c r="G8" s="44">
        <v>350</v>
      </c>
      <c r="H8" s="44">
        <v>459.77905</v>
      </c>
      <c r="I8" s="44">
        <v>1183</v>
      </c>
      <c r="J8" s="48" t="s">
        <v>525</v>
      </c>
      <c r="K8" s="43" t="s">
        <v>437</v>
      </c>
      <c r="L8" s="49" t="s">
        <v>438</v>
      </c>
      <c r="M8" s="50" t="s">
        <v>526</v>
      </c>
      <c r="N8" s="50" t="s">
        <v>444</v>
      </c>
      <c r="O8" s="50" t="s">
        <v>527</v>
      </c>
      <c r="P8" s="50" t="s">
        <v>443</v>
      </c>
      <c r="Q8" s="50" t="s">
        <v>528</v>
      </c>
      <c r="R8" s="50" t="s">
        <v>442</v>
      </c>
      <c r="S8" s="56"/>
    </row>
    <row r="9" ht="40" customHeight="1" spans="1:19">
      <c r="A9" s="45"/>
      <c r="B9" s="45"/>
      <c r="C9" s="46"/>
      <c r="D9" s="46"/>
      <c r="E9" s="46"/>
      <c r="F9" s="46"/>
      <c r="G9" s="46"/>
      <c r="H9" s="46"/>
      <c r="I9" s="46"/>
      <c r="J9" s="51"/>
      <c r="K9" s="45"/>
      <c r="L9" s="52" t="s">
        <v>445</v>
      </c>
      <c r="M9" s="50" t="s">
        <v>529</v>
      </c>
      <c r="N9" s="53" t="s">
        <v>451</v>
      </c>
      <c r="O9" s="50" t="s">
        <v>530</v>
      </c>
      <c r="P9" s="50" t="s">
        <v>450</v>
      </c>
      <c r="Q9" s="50" t="s">
        <v>531</v>
      </c>
      <c r="R9" s="50" t="s">
        <v>442</v>
      </c>
      <c r="S9" s="42"/>
    </row>
    <row r="10" ht="32" customHeight="1" spans="1:19">
      <c r="A10" s="45"/>
      <c r="B10" s="45"/>
      <c r="C10" s="46"/>
      <c r="D10" s="46"/>
      <c r="E10" s="46"/>
      <c r="F10" s="46"/>
      <c r="G10" s="46"/>
      <c r="H10" s="46"/>
      <c r="I10" s="46"/>
      <c r="J10" s="51"/>
      <c r="K10" s="45"/>
      <c r="L10" s="52" t="s">
        <v>452</v>
      </c>
      <c r="M10" s="50" t="s">
        <v>532</v>
      </c>
      <c r="N10" s="50" t="s">
        <v>451</v>
      </c>
      <c r="O10" s="50" t="s">
        <v>530</v>
      </c>
      <c r="P10" s="50" t="s">
        <v>450</v>
      </c>
      <c r="Q10" s="50" t="s">
        <v>533</v>
      </c>
      <c r="R10" s="50" t="s">
        <v>442</v>
      </c>
      <c r="S10" s="42"/>
    </row>
    <row r="11" ht="22" customHeight="1" spans="1:19">
      <c r="A11" s="45"/>
      <c r="B11" s="45"/>
      <c r="C11" s="46"/>
      <c r="D11" s="46"/>
      <c r="E11" s="46"/>
      <c r="F11" s="46"/>
      <c r="G11" s="46"/>
      <c r="H11" s="46"/>
      <c r="I11" s="46"/>
      <c r="J11" s="51"/>
      <c r="K11" s="45" t="s">
        <v>456</v>
      </c>
      <c r="L11" s="52" t="s">
        <v>534</v>
      </c>
      <c r="M11" s="50" t="s">
        <v>458</v>
      </c>
      <c r="N11" s="50" t="s">
        <v>444</v>
      </c>
      <c r="O11" s="54">
        <v>1</v>
      </c>
      <c r="P11" s="50" t="s">
        <v>535</v>
      </c>
      <c r="Q11" s="50" t="s">
        <v>536</v>
      </c>
      <c r="R11" s="50" t="s">
        <v>442</v>
      </c>
      <c r="S11" s="57"/>
    </row>
    <row r="12" ht="22" customHeight="1" spans="1:19">
      <c r="A12" s="45"/>
      <c r="B12" s="45"/>
      <c r="C12" s="46"/>
      <c r="D12" s="46"/>
      <c r="E12" s="46"/>
      <c r="F12" s="46"/>
      <c r="G12" s="46"/>
      <c r="H12" s="46"/>
      <c r="I12" s="46"/>
      <c r="J12" s="51"/>
      <c r="K12" s="45"/>
      <c r="L12" s="52" t="s">
        <v>537</v>
      </c>
      <c r="M12" s="50" t="s">
        <v>538</v>
      </c>
      <c r="N12" s="50" t="s">
        <v>451</v>
      </c>
      <c r="O12" s="54">
        <v>1</v>
      </c>
      <c r="P12" s="50" t="s">
        <v>535</v>
      </c>
      <c r="Q12" s="50" t="s">
        <v>539</v>
      </c>
      <c r="R12" s="50" t="s">
        <v>442</v>
      </c>
      <c r="S12" s="57"/>
    </row>
    <row r="13" ht="22" customHeight="1" spans="1:19">
      <c r="A13" s="45"/>
      <c r="B13" s="45"/>
      <c r="C13" s="46"/>
      <c r="D13" s="46"/>
      <c r="E13" s="46"/>
      <c r="F13" s="46"/>
      <c r="G13" s="46"/>
      <c r="H13" s="46"/>
      <c r="I13" s="46"/>
      <c r="J13" s="51"/>
      <c r="K13" s="45"/>
      <c r="L13" s="52" t="s">
        <v>540</v>
      </c>
      <c r="M13" s="50" t="s">
        <v>541</v>
      </c>
      <c r="N13" s="50" t="s">
        <v>444</v>
      </c>
      <c r="O13" s="50" t="s">
        <v>510</v>
      </c>
      <c r="P13" s="50" t="s">
        <v>542</v>
      </c>
      <c r="Q13" s="50" t="s">
        <v>543</v>
      </c>
      <c r="R13" s="50" t="s">
        <v>442</v>
      </c>
      <c r="S13" s="57"/>
    </row>
    <row r="14" ht="22" customHeight="1" spans="1:19">
      <c r="A14" s="45"/>
      <c r="B14" s="45"/>
      <c r="C14" s="46"/>
      <c r="D14" s="46"/>
      <c r="E14" s="46"/>
      <c r="F14" s="46"/>
      <c r="G14" s="46"/>
      <c r="H14" s="46"/>
      <c r="I14" s="46"/>
      <c r="J14" s="51"/>
      <c r="K14" s="45" t="s">
        <v>544</v>
      </c>
      <c r="L14" s="52" t="s">
        <v>467</v>
      </c>
      <c r="M14" s="50" t="s">
        <v>545</v>
      </c>
      <c r="N14" s="50" t="s">
        <v>451</v>
      </c>
      <c r="O14" s="50" t="s">
        <v>545</v>
      </c>
      <c r="P14" s="50" t="s">
        <v>450</v>
      </c>
      <c r="Q14" s="50" t="s">
        <v>546</v>
      </c>
      <c r="R14" s="50" t="s">
        <v>442</v>
      </c>
      <c r="S14" s="57"/>
    </row>
    <row r="15" ht="61" customHeight="1" spans="1:19">
      <c r="A15" s="45"/>
      <c r="B15" s="45"/>
      <c r="C15" s="46"/>
      <c r="D15" s="46"/>
      <c r="E15" s="46"/>
      <c r="F15" s="46"/>
      <c r="G15" s="46"/>
      <c r="H15" s="46"/>
      <c r="I15" s="46"/>
      <c r="J15" s="51"/>
      <c r="K15" s="45"/>
      <c r="L15" s="52" t="s">
        <v>471</v>
      </c>
      <c r="M15" s="50" t="s">
        <v>529</v>
      </c>
      <c r="N15" s="50" t="s">
        <v>451</v>
      </c>
      <c r="O15" s="50" t="s">
        <v>530</v>
      </c>
      <c r="P15" s="50" t="s">
        <v>450</v>
      </c>
      <c r="Q15" s="50" t="s">
        <v>531</v>
      </c>
      <c r="R15" s="50" t="s">
        <v>442</v>
      </c>
      <c r="S15" s="57"/>
    </row>
    <row r="16" ht="22" customHeight="1" spans="1:19">
      <c r="A16" s="45"/>
      <c r="B16" s="45"/>
      <c r="C16" s="46"/>
      <c r="D16" s="46"/>
      <c r="E16" s="46"/>
      <c r="F16" s="46"/>
      <c r="G16" s="46"/>
      <c r="H16" s="46"/>
      <c r="I16" s="46"/>
      <c r="J16" s="51"/>
      <c r="K16" s="45"/>
      <c r="L16" s="52" t="s">
        <v>472</v>
      </c>
      <c r="M16" s="50" t="s">
        <v>532</v>
      </c>
      <c r="N16" s="50" t="s">
        <v>451</v>
      </c>
      <c r="O16" s="50" t="s">
        <v>530</v>
      </c>
      <c r="P16" s="50" t="s">
        <v>450</v>
      </c>
      <c r="Q16" s="50" t="s">
        <v>533</v>
      </c>
      <c r="R16" s="50" t="s">
        <v>442</v>
      </c>
      <c r="S16" s="57"/>
    </row>
    <row r="17" ht="22" customHeight="1" spans="1:19">
      <c r="A17" s="45"/>
      <c r="B17" s="45"/>
      <c r="C17" s="46"/>
      <c r="D17" s="46"/>
      <c r="E17" s="46"/>
      <c r="F17" s="46"/>
      <c r="G17" s="46"/>
      <c r="H17" s="46"/>
      <c r="I17" s="46"/>
      <c r="J17" s="51"/>
      <c r="K17" s="45"/>
      <c r="L17" s="52" t="s">
        <v>547</v>
      </c>
      <c r="M17" s="50" t="s">
        <v>548</v>
      </c>
      <c r="N17" s="50" t="s">
        <v>451</v>
      </c>
      <c r="O17" s="50" t="s">
        <v>548</v>
      </c>
      <c r="P17" s="50" t="s">
        <v>450</v>
      </c>
      <c r="Q17" s="50" t="s">
        <v>549</v>
      </c>
      <c r="R17" s="50" t="s">
        <v>442</v>
      </c>
      <c r="S17" s="57"/>
    </row>
    <row r="18" ht="39" customHeight="1" spans="1:19">
      <c r="A18" s="45"/>
      <c r="B18" s="45"/>
      <c r="C18" s="46"/>
      <c r="D18" s="46"/>
      <c r="E18" s="46"/>
      <c r="F18" s="46"/>
      <c r="G18" s="46"/>
      <c r="H18" s="46"/>
      <c r="I18" s="46"/>
      <c r="J18" s="51"/>
      <c r="K18" s="45" t="s">
        <v>476</v>
      </c>
      <c r="L18" s="52" t="s">
        <v>477</v>
      </c>
      <c r="M18" s="50" t="s">
        <v>550</v>
      </c>
      <c r="N18" s="50" t="s">
        <v>551</v>
      </c>
      <c r="O18" s="50" t="s">
        <v>479</v>
      </c>
      <c r="P18" s="54">
        <v>1</v>
      </c>
      <c r="Q18" s="50" t="s">
        <v>552</v>
      </c>
      <c r="R18" s="50" t="s">
        <v>442</v>
      </c>
      <c r="S18" s="50"/>
    </row>
    <row r="19" ht="16.35" customHeight="1"/>
    <row r="20" ht="16.35" customHeight="1" spans="1:3">
      <c r="A20" s="47" t="s">
        <v>513</v>
      </c>
      <c r="B20" s="47"/>
      <c r="C20" s="47"/>
    </row>
    <row r="21" ht="16.35" customHeight="1"/>
    <row r="22" ht="16.35" customHeight="1"/>
    <row r="23" ht="16.35" customHeight="1"/>
    <row r="24" ht="16.35" customHeight="1"/>
    <row r="25" ht="16.35" customHeight="1"/>
    <row r="26" ht="16.35" customHeight="1"/>
    <row r="27" ht="16.35" customHeight="1"/>
    <row r="28" ht="16.35" customHeight="1"/>
    <row r="29" ht="16.35" customHeight="1"/>
    <row r="30" ht="16.35" customHeight="1" spans="6:6">
      <c r="F30" s="39" t="s">
        <v>553</v>
      </c>
    </row>
  </sheetData>
  <mergeCells count="25">
    <mergeCell ref="A2:S2"/>
    <mergeCell ref="A3:S3"/>
    <mergeCell ref="Q4:S4"/>
    <mergeCell ref="C5:I5"/>
    <mergeCell ref="D6:G6"/>
    <mergeCell ref="H6:I6"/>
    <mergeCell ref="A20:C20"/>
    <mergeCell ref="A5:A7"/>
    <mergeCell ref="A8:A18"/>
    <mergeCell ref="B5:B7"/>
    <mergeCell ref="B8:B18"/>
    <mergeCell ref="C6:C7"/>
    <mergeCell ref="C8:C18"/>
    <mergeCell ref="D8:D18"/>
    <mergeCell ref="E8:E18"/>
    <mergeCell ref="F8:F18"/>
    <mergeCell ref="G8:G18"/>
    <mergeCell ref="H8:H18"/>
    <mergeCell ref="I8:I18"/>
    <mergeCell ref="J5:J7"/>
    <mergeCell ref="J8:J18"/>
    <mergeCell ref="K8:K10"/>
    <mergeCell ref="K11:K13"/>
    <mergeCell ref="K14:K1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W20"/>
  <sheetViews>
    <sheetView topLeftCell="A13" workbookViewId="0">
      <selection activeCell="I19" sqref="I19:I20"/>
    </sheetView>
  </sheetViews>
  <sheetFormatPr defaultColWidth="9" defaultRowHeight="13.5"/>
  <cols>
    <col min="4" max="6" width="8.01666666666667" customWidth="1"/>
    <col min="9" max="9" width="14.5" customWidth="1"/>
    <col min="10" max="10" width="12.075" customWidth="1"/>
    <col min="11" max="11" width="12.625" customWidth="1"/>
    <col min="12" max="12" width="10.9416666666667" customWidth="1"/>
    <col min="15" max="15" width="11.875" customWidth="1"/>
    <col min="19" max="19" width="7.83333333333333" customWidth="1"/>
  </cols>
  <sheetData>
    <row r="1" ht="14.25" spans="1:23">
      <c r="A1" s="1"/>
      <c r="B1" s="2"/>
      <c r="C1" s="2"/>
      <c r="D1" s="3"/>
      <c r="E1" s="2"/>
      <c r="F1" s="2"/>
      <c r="G1" s="2"/>
      <c r="H1" s="2"/>
      <c r="I1" s="2"/>
      <c r="J1" s="2"/>
      <c r="K1" s="2"/>
      <c r="L1" s="4"/>
      <c r="M1" s="4"/>
      <c r="N1" s="18"/>
      <c r="O1" s="19"/>
      <c r="P1" s="19"/>
      <c r="Q1" s="4"/>
      <c r="R1" s="4"/>
      <c r="S1" s="30"/>
      <c r="T1" s="30"/>
      <c r="U1" s="19"/>
      <c r="V1" s="31" t="s">
        <v>554</v>
      </c>
      <c r="W1" s="31"/>
    </row>
    <row r="2" ht="20.25" spans="1:23">
      <c r="A2" s="4"/>
      <c r="B2" s="5" t="s">
        <v>29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19"/>
      <c r="T2" s="19"/>
      <c r="U2" s="19"/>
      <c r="V2" s="19"/>
      <c r="W2" s="19"/>
    </row>
    <row r="3" spans="1:23">
      <c r="A3" s="6" t="s">
        <v>31</v>
      </c>
      <c r="B3" s="6"/>
      <c r="C3" s="6"/>
      <c r="D3" s="7"/>
      <c r="E3" s="7"/>
      <c r="F3" s="7"/>
      <c r="G3" s="7"/>
      <c r="H3" s="7"/>
      <c r="I3" s="7"/>
      <c r="J3" s="7"/>
      <c r="K3" s="7"/>
      <c r="L3" s="20"/>
      <c r="M3" s="21"/>
      <c r="N3" s="22"/>
      <c r="O3" s="19"/>
      <c r="P3" s="19"/>
      <c r="Q3" s="32"/>
      <c r="R3" s="32"/>
      <c r="S3" s="33"/>
      <c r="T3" s="33"/>
      <c r="U3" s="19"/>
      <c r="V3" s="19"/>
      <c r="W3" s="19"/>
    </row>
    <row r="4" spans="1:23">
      <c r="A4" s="8"/>
      <c r="B4" s="9"/>
      <c r="C4" s="9"/>
      <c r="D4" s="9"/>
      <c r="E4" s="9"/>
      <c r="F4" s="9"/>
      <c r="G4" s="9"/>
      <c r="H4" s="9"/>
      <c r="I4" s="6"/>
      <c r="J4" s="6"/>
      <c r="K4" s="6"/>
      <c r="L4" s="9"/>
      <c r="M4" s="23"/>
      <c r="N4" s="9"/>
      <c r="O4" s="6"/>
      <c r="P4" s="6"/>
      <c r="Q4" s="6"/>
      <c r="R4" s="6"/>
      <c r="S4" s="23"/>
      <c r="T4" s="23"/>
      <c r="U4" s="8"/>
      <c r="V4" s="34" t="s">
        <v>32</v>
      </c>
      <c r="W4" s="34"/>
    </row>
    <row r="5" spans="1:23">
      <c r="A5" s="10" t="s">
        <v>555</v>
      </c>
      <c r="B5" s="11" t="s">
        <v>215</v>
      </c>
      <c r="C5" s="11" t="s">
        <v>383</v>
      </c>
      <c r="D5" s="11" t="s">
        <v>556</v>
      </c>
      <c r="E5" s="11" t="s">
        <v>557</v>
      </c>
      <c r="F5" s="11" t="s">
        <v>558</v>
      </c>
      <c r="G5" s="11" t="s">
        <v>559</v>
      </c>
      <c r="H5" s="11" t="s">
        <v>522</v>
      </c>
      <c r="I5" s="24" t="s">
        <v>560</v>
      </c>
      <c r="J5" s="24"/>
      <c r="K5" s="24"/>
      <c r="L5" s="11"/>
      <c r="M5" s="11"/>
      <c r="N5" s="11"/>
      <c r="O5" s="24"/>
      <c r="P5" s="24"/>
      <c r="Q5" s="24"/>
      <c r="R5" s="24"/>
      <c r="S5" s="11"/>
      <c r="T5" s="11"/>
      <c r="U5" s="10" t="s">
        <v>561</v>
      </c>
      <c r="V5" s="10"/>
      <c r="W5" s="10"/>
    </row>
    <row r="6" spans="1:23">
      <c r="A6" s="10"/>
      <c r="B6" s="11"/>
      <c r="C6" s="11"/>
      <c r="D6" s="11"/>
      <c r="E6" s="11"/>
      <c r="F6" s="11"/>
      <c r="G6" s="11"/>
      <c r="H6" s="11"/>
      <c r="I6" s="11" t="s">
        <v>332</v>
      </c>
      <c r="J6" s="25" t="s">
        <v>562</v>
      </c>
      <c r="K6" s="25"/>
      <c r="L6" s="25"/>
      <c r="M6" s="26" t="s">
        <v>520</v>
      </c>
      <c r="N6" s="11" t="s">
        <v>563</v>
      </c>
      <c r="O6" s="11" t="s">
        <v>564</v>
      </c>
      <c r="P6" s="11"/>
      <c r="Q6" s="11" t="s">
        <v>565</v>
      </c>
      <c r="R6" s="11" t="s">
        <v>149</v>
      </c>
      <c r="S6" s="11" t="s">
        <v>566</v>
      </c>
      <c r="T6" s="11" t="s">
        <v>567</v>
      </c>
      <c r="U6" s="35" t="s">
        <v>568</v>
      </c>
      <c r="V6" s="35" t="s">
        <v>569</v>
      </c>
      <c r="W6" s="35" t="s">
        <v>570</v>
      </c>
    </row>
    <row r="7" spans="1:23">
      <c r="A7" s="10"/>
      <c r="B7" s="11"/>
      <c r="C7" s="11"/>
      <c r="D7" s="11"/>
      <c r="E7" s="11"/>
      <c r="F7" s="11"/>
      <c r="G7" s="11"/>
      <c r="H7" s="11"/>
      <c r="I7" s="11"/>
      <c r="J7" s="11" t="s">
        <v>571</v>
      </c>
      <c r="K7" s="11" t="s">
        <v>408</v>
      </c>
      <c r="L7" s="11" t="s">
        <v>572</v>
      </c>
      <c r="M7" s="11"/>
      <c r="N7" s="11"/>
      <c r="O7" s="11"/>
      <c r="P7" s="11"/>
      <c r="Q7" s="11"/>
      <c r="R7" s="11"/>
      <c r="S7" s="11"/>
      <c r="T7" s="11"/>
      <c r="U7" s="35"/>
      <c r="V7" s="35"/>
      <c r="W7" s="35"/>
    </row>
    <row r="8" spans="1:23">
      <c r="A8" s="10"/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 t="s">
        <v>573</v>
      </c>
      <c r="P8" s="11" t="s">
        <v>152</v>
      </c>
      <c r="Q8" s="11"/>
      <c r="R8" s="11"/>
      <c r="S8" s="11"/>
      <c r="T8" s="11"/>
      <c r="U8" s="35"/>
      <c r="V8" s="35"/>
      <c r="W8" s="35"/>
    </row>
    <row r="9" spans="1:23">
      <c r="A9" s="10"/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35"/>
      <c r="V9" s="35"/>
      <c r="W9" s="35"/>
    </row>
    <row r="10" ht="36" spans="1:23">
      <c r="A10" s="12" t="s">
        <v>574</v>
      </c>
      <c r="B10" s="12" t="s">
        <v>575</v>
      </c>
      <c r="C10" s="12" t="s">
        <v>3</v>
      </c>
      <c r="D10" s="12" t="s">
        <v>576</v>
      </c>
      <c r="E10" s="12" t="s">
        <v>577</v>
      </c>
      <c r="F10" s="12" t="s">
        <v>191</v>
      </c>
      <c r="G10" s="13">
        <v>1</v>
      </c>
      <c r="H10" s="13"/>
      <c r="I10" s="27">
        <v>19700</v>
      </c>
      <c r="J10" s="13"/>
      <c r="K10" s="13"/>
      <c r="L10" s="13"/>
      <c r="M10" s="13"/>
      <c r="N10" s="28"/>
      <c r="O10" s="27">
        <v>19700</v>
      </c>
      <c r="P10" s="28"/>
      <c r="Q10" s="28"/>
      <c r="R10" s="28"/>
      <c r="S10" s="36"/>
      <c r="T10" s="36"/>
      <c r="U10" s="36"/>
      <c r="V10" s="36"/>
      <c r="W10" s="37" t="s">
        <v>578</v>
      </c>
    </row>
    <row r="11" ht="81" spans="1:23">
      <c r="A11" s="12" t="s">
        <v>579</v>
      </c>
      <c r="B11" s="12" t="s">
        <v>575</v>
      </c>
      <c r="C11" s="12" t="s">
        <v>3</v>
      </c>
      <c r="D11" s="14" t="s">
        <v>580</v>
      </c>
      <c r="E11" s="12" t="s">
        <v>577</v>
      </c>
      <c r="F11" s="12" t="s">
        <v>191</v>
      </c>
      <c r="G11" s="15">
        <v>1</v>
      </c>
      <c r="H11" s="15"/>
      <c r="I11" s="29">
        <v>16957.4</v>
      </c>
      <c r="J11" s="16"/>
      <c r="K11" s="16"/>
      <c r="L11" s="16"/>
      <c r="M11" s="16"/>
      <c r="N11" s="16"/>
      <c r="O11" s="29">
        <v>16957.4</v>
      </c>
      <c r="P11" s="16"/>
      <c r="Q11" s="16"/>
      <c r="R11" s="16"/>
      <c r="S11" s="16"/>
      <c r="T11" s="16"/>
      <c r="U11" s="16"/>
      <c r="V11" s="16"/>
      <c r="W11" s="37" t="s">
        <v>578</v>
      </c>
    </row>
    <row r="12" ht="40.5" spans="1:23">
      <c r="A12" s="12" t="s">
        <v>581</v>
      </c>
      <c r="B12" s="12" t="s">
        <v>575</v>
      </c>
      <c r="C12" s="12" t="s">
        <v>3</v>
      </c>
      <c r="D12" s="14" t="s">
        <v>582</v>
      </c>
      <c r="E12" s="12" t="s">
        <v>577</v>
      </c>
      <c r="F12" s="12" t="s">
        <v>191</v>
      </c>
      <c r="G12" s="15">
        <v>1</v>
      </c>
      <c r="H12" s="15"/>
      <c r="I12" s="29">
        <v>10200</v>
      </c>
      <c r="J12" s="16"/>
      <c r="K12" s="16"/>
      <c r="L12" s="16"/>
      <c r="M12" s="16"/>
      <c r="N12" s="16"/>
      <c r="O12" s="29">
        <v>10200</v>
      </c>
      <c r="P12" s="16"/>
      <c r="Q12" s="16"/>
      <c r="R12" s="16"/>
      <c r="S12" s="16"/>
      <c r="T12" s="16"/>
      <c r="U12" s="16"/>
      <c r="V12" s="16"/>
      <c r="W12" s="37" t="s">
        <v>578</v>
      </c>
    </row>
    <row r="13" ht="40.5" spans="1:23">
      <c r="A13" s="12" t="s">
        <v>583</v>
      </c>
      <c r="B13" s="12" t="s">
        <v>575</v>
      </c>
      <c r="C13" s="12" t="s">
        <v>3</v>
      </c>
      <c r="D13" s="14" t="s">
        <v>584</v>
      </c>
      <c r="E13" s="12" t="s">
        <v>577</v>
      </c>
      <c r="F13" s="12" t="s">
        <v>191</v>
      </c>
      <c r="G13" s="15">
        <v>1</v>
      </c>
      <c r="H13" s="15"/>
      <c r="I13" s="29">
        <v>1442</v>
      </c>
      <c r="J13" s="16"/>
      <c r="K13" s="16"/>
      <c r="L13" s="16"/>
      <c r="M13" s="16"/>
      <c r="N13" s="16"/>
      <c r="O13" s="29">
        <v>1442</v>
      </c>
      <c r="P13" s="16"/>
      <c r="Q13" s="16"/>
      <c r="R13" s="16"/>
      <c r="S13" s="16"/>
      <c r="T13" s="16"/>
      <c r="U13" s="16"/>
      <c r="V13" s="16"/>
      <c r="W13" s="37" t="s">
        <v>578</v>
      </c>
    </row>
    <row r="14" ht="108" spans="1:23">
      <c r="A14" s="12" t="s">
        <v>585</v>
      </c>
      <c r="B14" s="12" t="s">
        <v>575</v>
      </c>
      <c r="C14" s="12" t="s">
        <v>3</v>
      </c>
      <c r="D14" s="14" t="s">
        <v>586</v>
      </c>
      <c r="E14" s="12" t="s">
        <v>577</v>
      </c>
      <c r="F14" s="12" t="s">
        <v>191</v>
      </c>
      <c r="G14" s="15">
        <v>1</v>
      </c>
      <c r="H14" s="15"/>
      <c r="I14" s="29">
        <v>371442</v>
      </c>
      <c r="J14" s="16"/>
      <c r="K14" s="16"/>
      <c r="L14" s="16"/>
      <c r="M14" s="16"/>
      <c r="N14" s="16"/>
      <c r="O14" s="29">
        <v>371442</v>
      </c>
      <c r="P14" s="16"/>
      <c r="Q14" s="16"/>
      <c r="R14" s="16"/>
      <c r="S14" s="16"/>
      <c r="T14" s="16"/>
      <c r="U14" s="16"/>
      <c r="V14" s="16"/>
      <c r="W14" s="37" t="s">
        <v>578</v>
      </c>
    </row>
    <row r="15" ht="94.5" spans="1:23">
      <c r="A15" s="12" t="s">
        <v>587</v>
      </c>
      <c r="B15" s="12" t="s">
        <v>575</v>
      </c>
      <c r="C15" s="12" t="s">
        <v>3</v>
      </c>
      <c r="D15" s="14" t="s">
        <v>588</v>
      </c>
      <c r="E15" s="12" t="s">
        <v>577</v>
      </c>
      <c r="F15" s="12" t="s">
        <v>191</v>
      </c>
      <c r="G15" s="15">
        <v>1</v>
      </c>
      <c r="H15" s="16"/>
      <c r="I15" s="29">
        <v>19638</v>
      </c>
      <c r="J15" s="16"/>
      <c r="K15" s="16"/>
      <c r="L15" s="16"/>
      <c r="M15" s="16"/>
      <c r="N15" s="16"/>
      <c r="O15" s="29">
        <v>19638</v>
      </c>
      <c r="P15" s="16"/>
      <c r="Q15" s="16"/>
      <c r="R15" s="16"/>
      <c r="S15" s="16"/>
      <c r="T15" s="16"/>
      <c r="U15" s="16"/>
      <c r="V15" s="16"/>
      <c r="W15" s="37" t="s">
        <v>578</v>
      </c>
    </row>
    <row r="16" ht="54" spans="1:23">
      <c r="A16" s="12" t="s">
        <v>589</v>
      </c>
      <c r="B16" s="12" t="s">
        <v>575</v>
      </c>
      <c r="C16" s="12" t="s">
        <v>3</v>
      </c>
      <c r="D16" s="14" t="s">
        <v>590</v>
      </c>
      <c r="E16" s="12" t="s">
        <v>577</v>
      </c>
      <c r="F16" s="12" t="s">
        <v>191</v>
      </c>
      <c r="G16" s="15">
        <v>1</v>
      </c>
      <c r="H16" s="16"/>
      <c r="I16" s="29">
        <v>38000</v>
      </c>
      <c r="J16" s="16"/>
      <c r="K16" s="16"/>
      <c r="L16" s="16"/>
      <c r="M16" s="16"/>
      <c r="N16" s="16"/>
      <c r="O16" s="29">
        <v>38000</v>
      </c>
      <c r="P16" s="16"/>
      <c r="Q16" s="16"/>
      <c r="R16" s="16"/>
      <c r="S16" s="16"/>
      <c r="T16" s="16"/>
      <c r="U16" s="16"/>
      <c r="V16" s="16"/>
      <c r="W16" s="37" t="s">
        <v>578</v>
      </c>
    </row>
    <row r="17" ht="27" spans="1:23">
      <c r="A17" s="12" t="s">
        <v>591</v>
      </c>
      <c r="B17" s="12" t="s">
        <v>575</v>
      </c>
      <c r="C17" s="12" t="s">
        <v>3</v>
      </c>
      <c r="D17" s="14" t="s">
        <v>592</v>
      </c>
      <c r="E17" s="12" t="s">
        <v>577</v>
      </c>
      <c r="F17" s="12" t="s">
        <v>191</v>
      </c>
      <c r="G17" s="15">
        <v>1</v>
      </c>
      <c r="H17" s="16"/>
      <c r="I17" s="29">
        <v>102</v>
      </c>
      <c r="J17" s="16"/>
      <c r="K17" s="16"/>
      <c r="L17" s="16"/>
      <c r="M17" s="16"/>
      <c r="N17" s="16"/>
      <c r="O17" s="29">
        <v>102</v>
      </c>
      <c r="P17" s="16"/>
      <c r="Q17" s="16"/>
      <c r="R17" s="16"/>
      <c r="S17" s="16"/>
      <c r="T17" s="16"/>
      <c r="U17" s="16"/>
      <c r="V17" s="16"/>
      <c r="W17" s="37" t="s">
        <v>578</v>
      </c>
    </row>
    <row r="18" ht="94.5" spans="1:23">
      <c r="A18" s="12" t="s">
        <v>593</v>
      </c>
      <c r="B18" s="12" t="s">
        <v>575</v>
      </c>
      <c r="C18" s="12" t="s">
        <v>3</v>
      </c>
      <c r="D18" s="14" t="s">
        <v>594</v>
      </c>
      <c r="E18" s="17" t="s">
        <v>595</v>
      </c>
      <c r="F18" s="12" t="s">
        <v>191</v>
      </c>
      <c r="G18" s="15" t="s">
        <v>596</v>
      </c>
      <c r="H18" s="16"/>
      <c r="I18" s="29">
        <v>27.8472</v>
      </c>
      <c r="J18" s="29">
        <v>27.8472</v>
      </c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38" t="s">
        <v>578</v>
      </c>
      <c r="V18" s="16"/>
      <c r="W18" s="16"/>
    </row>
    <row r="19" ht="94.5" spans="1:23">
      <c r="A19" s="12" t="s">
        <v>597</v>
      </c>
      <c r="B19" s="12" t="s">
        <v>575</v>
      </c>
      <c r="C19" s="12" t="s">
        <v>3</v>
      </c>
      <c r="D19" s="14" t="s">
        <v>598</v>
      </c>
      <c r="E19" s="15" t="s">
        <v>599</v>
      </c>
      <c r="F19" s="12" t="s">
        <v>191</v>
      </c>
      <c r="G19" s="15">
        <v>1</v>
      </c>
      <c r="H19" s="16"/>
      <c r="I19" s="29">
        <v>110.301809</v>
      </c>
      <c r="J19" s="16"/>
      <c r="K19" s="16"/>
      <c r="L19" s="16"/>
      <c r="M19" s="16"/>
      <c r="N19" s="16"/>
      <c r="P19" s="16"/>
      <c r="Q19" s="16"/>
      <c r="R19" s="29">
        <v>110.301809</v>
      </c>
      <c r="S19" s="16"/>
      <c r="T19" s="16"/>
      <c r="U19" s="16"/>
      <c r="V19" s="38" t="s">
        <v>578</v>
      </c>
      <c r="W19" s="16"/>
    </row>
    <row r="20" ht="54" spans="1:23">
      <c r="A20" s="12" t="s">
        <v>600</v>
      </c>
      <c r="B20" s="12" t="s">
        <v>575</v>
      </c>
      <c r="C20" s="12" t="s">
        <v>3</v>
      </c>
      <c r="D20" s="14" t="s">
        <v>590</v>
      </c>
      <c r="E20" s="15" t="s">
        <v>599</v>
      </c>
      <c r="F20" s="12" t="s">
        <v>191</v>
      </c>
      <c r="G20" s="15">
        <v>1</v>
      </c>
      <c r="H20" s="16"/>
      <c r="I20" s="29">
        <v>1000</v>
      </c>
      <c r="J20" s="16"/>
      <c r="K20" s="16"/>
      <c r="L20" s="16"/>
      <c r="M20" s="16"/>
      <c r="N20" s="16"/>
      <c r="O20" s="29">
        <v>1000</v>
      </c>
      <c r="P20" s="16"/>
      <c r="Q20" s="16"/>
      <c r="R20" s="16"/>
      <c r="S20" s="16"/>
      <c r="T20" s="16"/>
      <c r="U20" s="16"/>
      <c r="V20" s="38" t="s">
        <v>578</v>
      </c>
      <c r="W20" s="16"/>
    </row>
  </sheetData>
  <mergeCells count="34">
    <mergeCell ref="S1:T1"/>
    <mergeCell ref="V1:W1"/>
    <mergeCell ref="B2:R2"/>
    <mergeCell ref="A3:C3"/>
    <mergeCell ref="L3:M3"/>
    <mergeCell ref="S3:T3"/>
    <mergeCell ref="V4:W4"/>
    <mergeCell ref="I5:T5"/>
    <mergeCell ref="U5:W5"/>
    <mergeCell ref="J6:L6"/>
    <mergeCell ref="A5:A9"/>
    <mergeCell ref="B5:B9"/>
    <mergeCell ref="C5:C9"/>
    <mergeCell ref="D5:D9"/>
    <mergeCell ref="E5:E9"/>
    <mergeCell ref="F5:F9"/>
    <mergeCell ref="G5:G9"/>
    <mergeCell ref="H5:H9"/>
    <mergeCell ref="I6:I9"/>
    <mergeCell ref="J7:J9"/>
    <mergeCell ref="K7:K9"/>
    <mergeCell ref="L7:L9"/>
    <mergeCell ref="M6:M9"/>
    <mergeCell ref="N6:N9"/>
    <mergeCell ref="O8:O9"/>
    <mergeCell ref="P8:P9"/>
    <mergeCell ref="Q6:Q9"/>
    <mergeCell ref="R6:R9"/>
    <mergeCell ref="S6:S9"/>
    <mergeCell ref="T6:T9"/>
    <mergeCell ref="U6:U9"/>
    <mergeCell ref="V6:V9"/>
    <mergeCell ref="W6:W9"/>
    <mergeCell ref="O6:P7"/>
  </mergeCells>
  <pageMargins left="0.75" right="0.75" top="1" bottom="1" header="0.5" footer="0.5"/>
  <pageSetup paperSize="9" scale="62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26</vt:i4>
      </vt:variant>
    </vt:vector>
  </HeadingPairs>
  <TitlesOfParts>
    <vt:vector size="26" baseType="lpstr">
      <vt:lpstr>封面</vt:lpstr>
      <vt:lpstr>目录</vt:lpstr>
      <vt:lpstr>1收支总表</vt:lpstr>
      <vt:lpstr>2收入总表</vt:lpstr>
      <vt:lpstr>3支出总表</vt:lpstr>
      <vt:lpstr>4支出预算分类汇总表(政府预算)</vt:lpstr>
      <vt:lpstr>5支出预算分类汇总表（部门预算）</vt:lpstr>
      <vt:lpstr>6财政拨款收支总表</vt:lpstr>
      <vt:lpstr>7一般公共预算支出表</vt:lpstr>
      <vt:lpstr>8一般公共预算基本支出表</vt:lpstr>
      <vt:lpstr>9一般公共预算基本支出表-人员经费(工资福利支出)(政府预算)</vt:lpstr>
      <vt:lpstr>10一般公共预算基本支出表-人员经费(工资福利支出)</vt:lpstr>
      <vt:lpstr>11一般公共预算基本支出表-人员经费(个人家庭)(政府预算)</vt:lpstr>
      <vt:lpstr>12一般公共预算基本支出表-人员经费(个人家庭)</vt:lpstr>
      <vt:lpstr>13一般公共预算基本支出表-公用经费(商品服务)(政府预算)</vt:lpstr>
      <vt:lpstr>14一般公共预算基本支出表-公用经费(商品服务)</vt:lpstr>
      <vt:lpstr>15一般公共预算“三公”经费支出表</vt:lpstr>
      <vt:lpstr>16政府性基金预算支出表</vt:lpstr>
      <vt:lpstr>17政府性基金预算支出分类汇总表(政府预算)</vt:lpstr>
      <vt:lpstr>18政府性基金预算支出分类汇总表（部门预算）</vt:lpstr>
      <vt:lpstr>19国有资本经营预算支出表</vt:lpstr>
      <vt:lpstr>20财政专户管理资金预算支出表</vt:lpstr>
      <vt:lpstr>21专项资金预算汇总表</vt:lpstr>
      <vt:lpstr>22项目支出绩效目标表</vt:lpstr>
      <vt:lpstr>23整体支出绩效目标表</vt:lpstr>
      <vt:lpstr>24政府采购预算表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小蜜蜂</cp:lastModifiedBy>
  <dcterms:created xsi:type="dcterms:W3CDTF">2024-01-03T20:57:00Z</dcterms:created>
  <dcterms:modified xsi:type="dcterms:W3CDTF">2024-07-12T03:12:40Z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4641F65B0D454CE09F3E5AB5477B2A8F_13</vt:lpwstr>
  </property>
  <property fmtid="{D5CDD505-2E9C-101B-9397-08002B2CF9AE}" pid="3" name="KSOProductBuildVer">
    <vt:lpwstr>2052-12.1.0.16929</vt:lpwstr>
  </property>
</Properties>
</file>