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年预算公开9.2\三江镇\"/>
    </mc:Choice>
  </mc:AlternateContent>
  <bookViews>
    <workbookView xWindow="0" yWindow="0" windowWidth="24240" windowHeight="12540" firstSheet="8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9" hidden="1">项目支出预算总表!$A$4:$Q$12</definedName>
    <definedName name="_xlnm._FilterDatabase" localSheetId="5" hidden="1">一般公共预算基本支出情况表!$A$4:$F$26</definedName>
    <definedName name="_xlnm._FilterDatabase" localSheetId="4" hidden="1">一般公共预算支出情况表!$A$4:$W$26</definedName>
    <definedName name="_xlnm._FilterDatabase" localSheetId="14" hidden="1">政府采购预算表!$A$4:$IM$20</definedName>
    <definedName name="_xlnm.Print_Area" localSheetId="26">'部门（单位）整体支出预算绩效目标申报表'!$A$2:$H$47</definedName>
    <definedName name="_xlnm.Print_Area" localSheetId="3">财政拨款收支总表!$A$1:$F$27</definedName>
    <definedName name="_xlnm.Print_Area" localSheetId="1">单位收入总体情况表!$A$1:$N$21</definedName>
    <definedName name="_xlnm.Print_Area" localSheetId="0">单位预算收支总表!$A$1:$H$36</definedName>
    <definedName name="_xlnm.Print_Area" localSheetId="2">单位支出总体情况表!$A$1:$O$22</definedName>
    <definedName name="_xlnm.Print_Area" localSheetId="16">'单位支出总体情况表(政府预算)'!$A$1:$S$22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项目支出预算绩效目标申报表!#REF!</definedName>
    <definedName name="_xlnm.Print_Area" localSheetId="9">项目支出预算总表!$A$1:$Q$12</definedName>
    <definedName name="_xlnm.Print_Area" localSheetId="22">'一般公共预算拨款--经费拨款预算表(按部门预算经济分类)'!$A$1:$W$41</definedName>
    <definedName name="_xlnm.Print_Area" localSheetId="23">'一般公共预算拨款--经费拨款预算表(按政府预算经济分类)'!$A$1:$P$13</definedName>
    <definedName name="_xlnm.Print_Area" localSheetId="5">一般公共预算基本支出情况表!$A$1:$F$26</definedName>
    <definedName name="_xlnm.Print_Area" localSheetId="8">一般公共预算基本支出情况表—对个人和家庭的补助!$A$1:$N$10</definedName>
    <definedName name="_xlnm.Print_Area" localSheetId="6">一般公共预算基本支出情况表—工资福利支出!$A$1:$U$26</definedName>
    <definedName name="_xlnm.Print_Area" localSheetId="7">一般公共预算基本支出情况表—商品和服务支出!$A$1:$U$26</definedName>
    <definedName name="_xlnm.Print_Area" localSheetId="4">一般公共预算支出情况表!$A$1:$U$26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'一般公共预算支出情况表—工资福利支出(政府预算)'!$A$1:$L$21</definedName>
    <definedName name="_xlnm.Print_Area" localSheetId="18">'一般公共预算支出情况表—商品和服务支出(政府预算)'!$A$1:$Q$21</definedName>
    <definedName name="_xlnm.Print_Area" localSheetId="14">政府采购预算表!$A$1:$S$20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3">财政拨款收支总表!$1:$4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项目支出预算绩效目标申报表!#REF!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62913"/>
</workbook>
</file>

<file path=xl/calcChain.xml><?xml version="1.0" encoding="utf-8"?>
<calcChain xmlns="http://schemas.openxmlformats.org/spreadsheetml/2006/main">
  <c r="D9" i="11" l="1"/>
  <c r="E9" i="11"/>
  <c r="F9" i="11"/>
  <c r="G9" i="11"/>
  <c r="H9" i="11"/>
  <c r="I9" i="11"/>
  <c r="J9" i="11"/>
  <c r="K9" i="11"/>
  <c r="L9" i="11"/>
  <c r="M9" i="11"/>
  <c r="N9" i="11"/>
  <c r="O9" i="11"/>
  <c r="P9" i="11"/>
  <c r="Q9" i="11"/>
  <c r="R9" i="11"/>
  <c r="S9" i="11"/>
  <c r="T9" i="11"/>
  <c r="U9" i="11"/>
  <c r="V9" i="11"/>
  <c r="C9" i="11"/>
  <c r="D9" i="9"/>
  <c r="E9" i="9"/>
  <c r="F9" i="9"/>
  <c r="G9" i="9"/>
  <c r="H9" i="9"/>
  <c r="I9" i="9"/>
  <c r="J9" i="9"/>
  <c r="K9" i="9"/>
  <c r="L9" i="9"/>
  <c r="M9" i="9"/>
  <c r="N9" i="9"/>
  <c r="O9" i="9"/>
  <c r="P9" i="9"/>
  <c r="Q9" i="9"/>
  <c r="R9" i="9"/>
  <c r="S9" i="9"/>
  <c r="T9" i="9"/>
  <c r="U9" i="9"/>
  <c r="V9" i="9"/>
  <c r="W9" i="9"/>
  <c r="C9" i="9"/>
  <c r="D9" i="64"/>
  <c r="E9" i="64"/>
  <c r="F9" i="64"/>
  <c r="C9" i="64"/>
  <c r="D9" i="7"/>
  <c r="E9" i="7"/>
  <c r="F9" i="7"/>
  <c r="G9" i="7"/>
  <c r="C9" i="7"/>
  <c r="D20" i="11"/>
  <c r="E20" i="11"/>
  <c r="F20" i="11"/>
  <c r="G20" i="11"/>
  <c r="H20" i="11"/>
  <c r="I20" i="11"/>
  <c r="J20" i="11"/>
  <c r="K20" i="11"/>
  <c r="L20" i="11"/>
  <c r="M20" i="11"/>
  <c r="N20" i="11"/>
  <c r="O20" i="11"/>
  <c r="P20" i="11"/>
  <c r="Q20" i="11"/>
  <c r="R20" i="11"/>
  <c r="S20" i="11"/>
  <c r="T20" i="11"/>
  <c r="U20" i="11"/>
  <c r="V20" i="11"/>
  <c r="C20" i="11"/>
  <c r="D20" i="9"/>
  <c r="E20" i="9"/>
  <c r="F20" i="9"/>
  <c r="G20" i="9"/>
  <c r="H20" i="9"/>
  <c r="I20" i="9"/>
  <c r="J20" i="9"/>
  <c r="K20" i="9"/>
  <c r="L20" i="9"/>
  <c r="M20" i="9"/>
  <c r="N20" i="9"/>
  <c r="O20" i="9"/>
  <c r="P20" i="9"/>
  <c r="Q20" i="9"/>
  <c r="R20" i="9"/>
  <c r="S20" i="9"/>
  <c r="T20" i="9"/>
  <c r="U20" i="9"/>
  <c r="V20" i="9"/>
  <c r="W20" i="9"/>
  <c r="C20" i="9"/>
  <c r="D20" i="64"/>
  <c r="E20" i="64"/>
  <c r="F20" i="64"/>
  <c r="C20" i="64"/>
  <c r="D20" i="7"/>
  <c r="E20" i="7"/>
  <c r="F20" i="7"/>
  <c r="C20" i="7"/>
  <c r="D26" i="55"/>
  <c r="D25" i="55"/>
  <c r="D24" i="55"/>
  <c r="D23" i="55"/>
  <c r="D22" i="55"/>
  <c r="D21" i="55"/>
  <c r="D20" i="55"/>
  <c r="D19" i="55"/>
  <c r="D18" i="55"/>
  <c r="D17" i="55"/>
  <c r="D16" i="55"/>
  <c r="D15" i="55"/>
  <c r="D14" i="55"/>
  <c r="D13" i="55"/>
  <c r="D12" i="55"/>
  <c r="D11" i="55"/>
  <c r="D10" i="55"/>
  <c r="D9" i="55"/>
  <c r="D8" i="55"/>
  <c r="D7" i="55"/>
</calcChain>
</file>

<file path=xl/sharedStrings.xml><?xml version="1.0" encoding="utf-8"?>
<sst xmlns="http://schemas.openxmlformats.org/spreadsheetml/2006/main" count="1485" uniqueCount="573">
  <si>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</si>
  <si>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</si>
  <si>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</si>
  <si>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</si>
  <si>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</si>
  <si>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</si>
  <si>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</si>
  <si>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</si>
  <si>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</si>
  <si>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</si>
  <si>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</si>
  <si>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</si>
  <si>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</si>
  <si>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</si>
  <si>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</si>
  <si>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</si>
  <si>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</si>
  <si>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</si>
  <si>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</si>
  <si>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</si>
  <si>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</si>
  <si>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</si>
  <si>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</si>
  <si>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</si>
  <si>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</si>
  <si>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</si>
  <si>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</si>
  <si>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</si>
  <si>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</si>
  <si>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</si>
  <si>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</si>
  <si>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</si>
  <si>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</si>
  <si>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</si>
  <si>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</si>
  <si>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</si>
  <si>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</si>
  <si>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</si>
  <si>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</si>
  <si>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</si>
  <si>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</si>
  <si>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</si>
  <si>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</si>
  <si>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</si>
  <si>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</si>
  <si>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</si>
  <si>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</si>
  <si>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</si>
  <si>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</si>
  <si>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</si>
  <si>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</si>
  <si>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</si>
  <si>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</si>
  <si>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</si>
  <si>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</si>
  <si>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</si>
  <si>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</si>
  <si>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</si>
  <si>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</si>
  <si>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</si>
  <si>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</si>
  <si>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</si>
  <si>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</si>
  <si>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</si>
  <si>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</si>
  <si>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</si>
  <si>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</si>
  <si>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</si>
  <si>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</si>
  <si>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</si>
  <si>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</si>
  <si>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</si>
  <si>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</si>
  <si>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</si>
  <si>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</si>
  <si>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</si>
  <si>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</si>
  <si>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</si>
  <si>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</si>
  <si>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</si>
  <si>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</si>
  <si>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</si>
  <si>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</si>
  <si>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</si>
  <si>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</si>
  <si>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</si>
  <si>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</si>
  <si>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</si>
  <si>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</si>
  <si>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</si>
  <si>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</si>
  <si>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</si>
  <si>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</si>
  <si>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</si>
  <si>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</si>
  <si>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</si>
  <si>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</si>
  <si>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</si>
  <si>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</si>
  <si>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</si>
  <si>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</si>
  <si>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</si>
  <si>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</si>
  <si>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</si>
  <si>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</si>
  <si>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</si>
  <si>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</si>
  <si>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</si>
  <si>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918001</t>
  </si>
  <si>
    <t>汨罗市三江镇</t>
  </si>
  <si>
    <t xml:space="preserve">  918001</t>
  </si>
  <si>
    <t xml:space="preserve">  汨罗市三江镇政府机关</t>
  </si>
  <si>
    <t>918003</t>
  </si>
  <si>
    <t xml:space="preserve">  918003</t>
  </si>
  <si>
    <t xml:space="preserve">  汨罗市三江镇财政所</t>
  </si>
  <si>
    <t>918004</t>
  </si>
  <si>
    <t xml:space="preserve">  918004</t>
  </si>
  <si>
    <t xml:space="preserve">  汨罗市三江镇公共文化和社会事业发展中心</t>
  </si>
  <si>
    <t>918005</t>
  </si>
  <si>
    <t xml:space="preserve">  918005</t>
  </si>
  <si>
    <t xml:space="preserve">  汨罗市三江镇劳动就业和社会保障服务中心</t>
  </si>
  <si>
    <t>918006</t>
  </si>
  <si>
    <t xml:space="preserve">  918006</t>
  </si>
  <si>
    <t xml:space="preserve">  汨罗市三江镇农技推广服务中心</t>
  </si>
  <si>
    <t>918007</t>
  </si>
  <si>
    <t xml:space="preserve">  918007</t>
  </si>
  <si>
    <t xml:space="preserve">  汨罗市三江镇林业工作站</t>
  </si>
  <si>
    <t>918008</t>
  </si>
  <si>
    <t xml:space="preserve">  918008</t>
  </si>
  <si>
    <t xml:space="preserve">  汨罗市三江镇水利工作站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</si>
  <si>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</si>
  <si>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</si>
  <si>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</si>
  <si>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</si>
  <si>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</si>
  <si>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</si>
  <si>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918</t>
  </si>
  <si>
    <t xml:space="preserve">    918001</t>
  </si>
  <si>
    <t xml:space="preserve">    行政运行（政府办公厅（室）及相关机构事务）</t>
  </si>
  <si>
    <t xml:space="preserve">    918003</t>
  </si>
  <si>
    <t xml:space="preserve">    行政运行（财政事务）</t>
  </si>
  <si>
    <t xml:space="preserve">    918004</t>
  </si>
  <si>
    <t xml:space="preserve">    行政运行（文化和旅游）</t>
  </si>
  <si>
    <t xml:space="preserve">    918005</t>
  </si>
  <si>
    <t xml:space="preserve">    行政运行（人力资源和社会保障管理事务）</t>
  </si>
  <si>
    <t xml:space="preserve">    918006</t>
  </si>
  <si>
    <t xml:space="preserve">    行政运行</t>
  </si>
  <si>
    <t xml:space="preserve">    918007</t>
  </si>
  <si>
    <t xml:space="preserve">    918008</t>
  </si>
  <si>
    <t xml:space="preserve">    行政运行（水利）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</si>
  <si>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</si>
  <si>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</si>
  <si>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</si>
  <si>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</si>
  <si>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</si>
  <si>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</si>
  <si>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</si>
  <si>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</si>
  <si>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</si>
  <si>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</si>
  <si>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</si>
  <si>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</si>
  <si>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</si>
  <si>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</si>
  <si>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</si>
  <si>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</si>
  <si>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</si>
  <si>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</si>
  <si>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</si>
  <si>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</si>
  <si>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</si>
  <si>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</si>
  <si>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</si>
  <si>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</si>
  <si>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</si>
  <si>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</si>
  <si>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</si>
  <si>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</si>
  <si>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</si>
  <si>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</si>
  <si>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</si>
  <si>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</si>
  <si>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</si>
  <si>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</si>
  <si>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</si>
  <si>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</si>
  <si>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</si>
  <si>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</si>
  <si>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</si>
  <si>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</si>
  <si>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</si>
  <si>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</si>
  <si>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预算07表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</si>
  <si>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</si>
  <si>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</si>
  <si>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</si>
  <si>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</si>
  <si>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</si>
  <si>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</si>
  <si>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</si>
  <si>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</si>
  <si>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</si>
  <si>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</si>
  <si>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</si>
  <si>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</si>
  <si>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</si>
  <si>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</si>
  <si>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</si>
  <si>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</si>
  <si>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</si>
  <si>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</si>
  <si>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</si>
  <si>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</si>
  <si>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</si>
  <si>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</si>
  <si>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</si>
  <si>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</si>
  <si>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</si>
  <si>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</si>
  <si>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</si>
  <si>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</si>
  <si>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</si>
  <si>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</si>
  <si>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</si>
  <si>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</si>
  <si>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</si>
  <si>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</si>
  <si>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</si>
  <si>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</si>
  <si>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</si>
  <si>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</si>
  <si>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</si>
  <si>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</si>
  <si>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</si>
  <si>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</si>
  <si>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</si>
  <si>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</si>
  <si>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</si>
  <si>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</si>
  <si>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</si>
  <si>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</si>
  <si>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</si>
  <si>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</si>
  <si>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</si>
  <si>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</si>
  <si>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</si>
  <si>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</si>
  <si>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</si>
  <si>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</si>
  <si>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</si>
  <si>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0</t>
  </si>
  <si>
    <t>预算11表</t>
  </si>
  <si>
    <t>政府性基金拨款支出预算表</t>
  </si>
  <si>
    <t>事业单位经营支出</t>
  </si>
  <si>
    <t>预算12表</t>
  </si>
  <si>
    <t>“三公”经费预算公开表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</si>
  <si>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</si>
  <si>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</si>
  <si>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</si>
  <si>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</si>
  <si>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</si>
  <si>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</si>
  <si>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</si>
  <si>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</si>
  <si>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</si>
  <si>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</si>
  <si>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</si>
  <si>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</si>
  <si>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</si>
  <si>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</si>
  <si>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</si>
  <si>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</si>
  <si>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</si>
  <si>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</si>
  <si>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</si>
  <si>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</si>
  <si>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</si>
  <si>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</si>
  <si>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</si>
  <si>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</si>
  <si>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</si>
  <si>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</si>
  <si>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</si>
  <si>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</si>
  <si>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</si>
  <si>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</si>
  <si>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</si>
  <si>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</si>
  <si>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</si>
  <si>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</si>
  <si>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</si>
  <si>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</si>
  <si>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</si>
  <si>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</si>
  <si>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</si>
  <si>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汨罗市三江镇政府机关</t>
  </si>
  <si>
    <t>复印纸</t>
  </si>
  <si>
    <t>2021-01-10</t>
  </si>
  <si>
    <t>件</t>
  </si>
  <si>
    <t>硒鼓</t>
  </si>
  <si>
    <t>硒鼓、粉盒</t>
  </si>
  <si>
    <t>2021-02-20</t>
  </si>
  <si>
    <t>个</t>
  </si>
  <si>
    <t>广告宣传</t>
  </si>
  <si>
    <t>广告服务</t>
  </si>
  <si>
    <t>2021-03-01</t>
  </si>
  <si>
    <t>办公电器</t>
  </si>
  <si>
    <t>生活用电器</t>
  </si>
  <si>
    <t>2021-11-01</t>
  </si>
  <si>
    <t>台</t>
  </si>
  <si>
    <t>电脑</t>
  </si>
  <si>
    <t>小型计算机</t>
  </si>
  <si>
    <t>2021-08-01</t>
  </si>
  <si>
    <t>办公设备</t>
  </si>
  <si>
    <t>针式打印机</t>
  </si>
  <si>
    <t>民生工程</t>
  </si>
  <si>
    <t>其他建筑工程</t>
  </si>
  <si>
    <t>2021-01-05</t>
  </si>
  <si>
    <t>公租房</t>
  </si>
  <si>
    <t>行政单位用房施工</t>
  </si>
  <si>
    <t>栋</t>
  </si>
  <si>
    <t>复印机</t>
  </si>
  <si>
    <t>2021-06-01</t>
  </si>
  <si>
    <t>激光打印机</t>
  </si>
  <si>
    <t>办公家具</t>
  </si>
  <si>
    <t>家具用具</t>
  </si>
  <si>
    <t>套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</si>
  <si>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</si>
  <si>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</si>
  <si>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</si>
  <si>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</si>
  <si>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</si>
  <si>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</si>
  <si>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</si>
  <si>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</si>
  <si>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</si>
  <si>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</si>
  <si>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</si>
  <si>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</si>
  <si>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</si>
  <si>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</si>
  <si>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</si>
  <si>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</si>
  <si>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</si>
  <si>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</si>
  <si>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</si>
  <si>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</si>
  <si>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</si>
  <si>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</si>
  <si>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</si>
  <si>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</si>
  <si>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</si>
  <si>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汨罗市三江镇农技推广服务中心</t>
  </si>
  <si>
    <t>汨罗市三江镇政府机关</t>
  </si>
  <si>
    <t>汨罗市三江镇林业工作站</t>
  </si>
  <si>
    <t>汨罗市三江镇司法所</t>
  </si>
  <si>
    <t>汨罗市三江镇水利工作站</t>
  </si>
  <si>
    <t>汨罗市三江镇劳动就业和社会保障服务中心</t>
  </si>
  <si>
    <t>汨罗市三江镇公共文化和社会事业发展中心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</si>
  <si>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</si>
  <si>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</si>
  <si>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</si>
  <si>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</si>
  <si>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</si>
  <si>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</si>
  <si>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</si>
  <si>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</si>
  <si>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</si>
  <si>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</si>
  <si>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</si>
  <si>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</si>
  <si>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</si>
  <si>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</si>
  <si>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</si>
  <si>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</si>
  <si>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</si>
  <si>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</si>
  <si>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</si>
  <si>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</si>
  <si>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</si>
  <si>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</si>
  <si>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</si>
  <si>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</si>
  <si>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</si>
  <si>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</si>
  <si>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</si>
  <si>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</si>
  <si>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</si>
  <si>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</si>
  <si>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</si>
  <si>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</si>
  <si>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</si>
  <si>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</si>
  <si>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</si>
  <si>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</si>
  <si>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</si>
  <si>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</si>
  <si>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</si>
  <si>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行政运行</t>
  </si>
  <si>
    <t>行政运行（人力资源和社会保障管理事务）</t>
  </si>
  <si>
    <t>行政运行（文化和旅游）</t>
  </si>
  <si>
    <t>行政运行（水利）</t>
  </si>
  <si>
    <t>行政运行（政府办公厅（室）及相关机构事务）</t>
  </si>
  <si>
    <t>行政运行（财政事务）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</si>
  <si>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</si>
  <si>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</si>
  <si>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</si>
  <si>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</si>
  <si>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</si>
  <si>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</si>
  <si>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</si>
  <si>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</si>
  <si>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</si>
  <si>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填报单位（盖章）三江镇人民政府</t>
  </si>
  <si>
    <t>单位负责人：杨帅</t>
  </si>
  <si>
    <t>部门基本信息</t>
  </si>
  <si>
    <t>预算单位</t>
  </si>
  <si>
    <t>三江镇人民政府</t>
  </si>
  <si>
    <t>绩效管理
联络员</t>
  </si>
  <si>
    <t>张铸</t>
  </si>
  <si>
    <t xml:space="preserve"> 联系电话</t>
  </si>
  <si>
    <t>人员编制数</t>
  </si>
  <si>
    <t xml:space="preserve"> 实有人数</t>
  </si>
  <si>
    <t>76</t>
  </si>
  <si>
    <t>部门职能
职责概述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</si>
  <si>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</si>
  <si>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</si>
  <si>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</si>
  <si>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</si>
  <si>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</si>
  <si>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</si>
  <si>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</si>
  <si>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</si>
  <si>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</si>
  <si>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</si>
  <si>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</si>
  <si>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</si>
  <si>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</si>
  <si>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</si>
  <si>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</si>
  <si>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</si>
  <si>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</si>
  <si>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</si>
  <si>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</si>
  <si>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</si>
  <si>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</si>
  <si>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确保工资福利支出656.34万元、确保商品和服务支出113.02万元、确保对个人和家庭的补助10.86万元</t>
  </si>
  <si>
    <t>质量指标</t>
  </si>
  <si>
    <t>按照«预算法»、«会计法»等财务法律法规规定控制支出；按照党风廉政建设规定规范支出。</t>
  </si>
  <si>
    <t>确保三江镇人民政府各项基本支出、项目支出合规合法。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</si>
  <si>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</si>
  <si>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</si>
  <si>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</si>
  <si>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</si>
  <si>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严格按2021年预算执行</t>
  </si>
  <si>
    <t>2021年一般公共预算基本支出780.22万元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</si>
  <si>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</si>
  <si>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</si>
  <si>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</si>
  <si>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</si>
  <si>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</si>
  <si>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</si>
  <si>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</si>
  <si>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</si>
  <si>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</si>
  <si>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</si>
  <si>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</si>
  <si>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</si>
  <si>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</si>
  <si>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</si>
  <si>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</si>
  <si>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</si>
  <si>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</si>
  <si>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</si>
  <si>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</si>
  <si>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</si>
  <si>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</si>
  <si>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</si>
  <si>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填报单位（盖章）：三江镇人民政府</t>
  </si>
  <si>
    <t>项目基本情况</t>
  </si>
  <si>
    <t>项目属性</t>
  </si>
  <si>
    <t xml:space="preserve">新增项目□                       延续项目□ </t>
  </si>
  <si>
    <t xml:space="preserve"> 主管部门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</si>
  <si>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</si>
  <si>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</si>
  <si>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</si>
  <si>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</si>
  <si>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</si>
  <si>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</si>
  <si>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</si>
  <si>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</si>
  <si>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</si>
  <si>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</si>
  <si>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</si>
  <si>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</si>
  <si>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</si>
  <si>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</si>
  <si>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</si>
  <si>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</si>
  <si>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</si>
  <si>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</si>
  <si>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</si>
  <si>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</si>
  <si>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</si>
  <si>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</si>
  <si>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</si>
  <si>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</si>
  <si>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</si>
  <si>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</si>
  <si>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</si>
  <si>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</si>
  <si>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</si>
  <si>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</si>
  <si>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</si>
  <si>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</si>
  <si>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无</t>
    <phoneticPr fontId="27" type="noConversion"/>
  </si>
  <si>
    <t>三江镇人民政府</t>
    <phoneticPr fontId="27" type="noConversion"/>
  </si>
  <si>
    <t>918</t>
    <phoneticPr fontId="27" type="noConversion"/>
  </si>
  <si>
    <t>填报单位：三江镇人民政府</t>
    <phoneticPr fontId="27" type="noConversion"/>
  </si>
  <si>
    <t>项</t>
    <phoneticPr fontId="27" type="noConversion"/>
  </si>
  <si>
    <t>年</t>
    <phoneticPr fontId="27" type="noConversion"/>
  </si>
  <si>
    <t>0</t>
    <phoneticPr fontId="27" type="noConversion"/>
  </si>
  <si>
    <t>168000</t>
    <phoneticPr fontId="27" type="noConversion"/>
  </si>
  <si>
    <t>16.8</t>
    <phoneticPr fontId="27" type="noConversion"/>
  </si>
  <si>
    <t>无</t>
    <phoneticPr fontId="27" type="noConversion"/>
  </si>
  <si>
    <t>0</t>
    <phoneticPr fontId="27" type="noConversion"/>
  </si>
  <si>
    <t>合计</t>
    <phoneticPr fontId="27" type="noConversion"/>
  </si>
  <si>
    <t>95</t>
    <phoneticPr fontId="27" type="noConversion"/>
  </si>
  <si>
    <t>胡宁</t>
    <phoneticPr fontId="27" type="noConversion"/>
  </si>
  <si>
    <t>单位负责人：胡宁</t>
    <phoneticPr fontId="27" type="noConversion"/>
  </si>
  <si>
    <t>科目编码（单位代码）</t>
  </si>
  <si>
    <t>科目名称（单位名称）</t>
  </si>
  <si>
    <t>918</t>
    <phoneticPr fontId="27" type="noConversion"/>
  </si>
  <si>
    <t>汨罗市三江镇</t>
    <phoneticPr fontId="27" type="noConversion"/>
  </si>
  <si>
    <t>一般公共预算支出情况表</t>
  </si>
  <si>
    <t>一般公共预算基本支出情况表</t>
    <phoneticPr fontId="27" type="noConversion"/>
  </si>
  <si>
    <t>一般公共预算基本支出情况表—工资福利支出</t>
    <phoneticPr fontId="27" type="noConversion"/>
  </si>
  <si>
    <t>一般公共预算基本支出情况表—商品和服务支出</t>
    <phoneticPr fontId="27" type="noConversion"/>
  </si>
  <si>
    <t>一般公共预算基本支出情况表—对个人和家庭的补助</t>
    <phoneticPr fontId="27" type="noConversion"/>
  </si>
  <si>
    <t xml:space="preserve">  201</t>
    <phoneticPr fontId="27" type="noConversion"/>
  </si>
  <si>
    <t xml:space="preserve">    20103</t>
    <phoneticPr fontId="27" type="noConversion"/>
  </si>
  <si>
    <t xml:space="preserve">      2010301</t>
    <phoneticPr fontId="27" type="noConversion"/>
  </si>
  <si>
    <t xml:space="preserve">    20106</t>
    <phoneticPr fontId="27" type="noConversion"/>
  </si>
  <si>
    <t xml:space="preserve">       2010601</t>
    <phoneticPr fontId="27" type="noConversion"/>
  </si>
  <si>
    <t xml:space="preserve">  207</t>
    <phoneticPr fontId="27" type="noConversion"/>
  </si>
  <si>
    <t xml:space="preserve">    20701</t>
    <phoneticPr fontId="27" type="noConversion"/>
  </si>
  <si>
    <t xml:space="preserve">      2070101</t>
    <phoneticPr fontId="27" type="noConversion"/>
  </si>
  <si>
    <t xml:space="preserve">  208</t>
    <phoneticPr fontId="27" type="noConversion"/>
  </si>
  <si>
    <t xml:space="preserve">    20801</t>
    <phoneticPr fontId="27" type="noConversion"/>
  </si>
  <si>
    <t xml:space="preserve">      2080101</t>
    <phoneticPr fontId="27" type="noConversion"/>
  </si>
  <si>
    <t xml:space="preserve">  213</t>
    <phoneticPr fontId="27" type="noConversion"/>
  </si>
  <si>
    <t xml:space="preserve">    21301</t>
    <phoneticPr fontId="27" type="noConversion"/>
  </si>
  <si>
    <t xml:space="preserve">      2130101</t>
    <phoneticPr fontId="27" type="noConversion"/>
  </si>
  <si>
    <t xml:space="preserve">    21302</t>
    <phoneticPr fontId="27" type="noConversion"/>
  </si>
  <si>
    <t xml:space="preserve">      2130201</t>
    <phoneticPr fontId="27" type="noConversion"/>
  </si>
  <si>
    <t xml:space="preserve">    21303</t>
    <phoneticPr fontId="27" type="noConversion"/>
  </si>
  <si>
    <t xml:space="preserve">     2130301</t>
    <phoneticPr fontId="27" type="noConversion"/>
  </si>
  <si>
    <t xml:space="preserve">  一般公共服务支出</t>
    <phoneticPr fontId="27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</si>
  <si>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政府办公厅（室）及相关机构事务</t>
    </r>
    <phoneticPr fontId="27" type="noConversion"/>
  </si>
  <si>
    <t xml:space="preserve">      行政运行</t>
    <phoneticPr fontId="27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</si>
  <si>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财政事务</t>
    </r>
    <phoneticPr fontId="27" type="noConversion"/>
  </si>
  <si>
    <t xml:space="preserve">       行政运行</t>
    <phoneticPr fontId="27" type="noConversion"/>
  </si>
  <si>
    <t xml:space="preserve">  文化体育与传媒支出</t>
    <phoneticPr fontId="27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</si>
  <si>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文化和旅游</t>
    </r>
    <phoneticPr fontId="27" type="noConversion"/>
  </si>
  <si>
    <t xml:space="preserve">   社会保障和就业支出</t>
    <phoneticPr fontId="27" type="noConversion"/>
  </si>
  <si>
    <r>
      <t xml:space="preserve"> </t>
    </r>
    <r>
      <rPr>
        <sz val="9"/>
        <rFont val="宋体"/>
        <family val="3"/>
        <charset val="134"/>
      </rPr>
      <t xml:space="preserve">    </t>
    </r>
    <r>
      <rPr>
        <sz val="9"/>
        <rFont val="宋体"/>
        <charset val="134"/>
      </rPr>
      <t>人力资源和社会保障管理事务</t>
    </r>
    <phoneticPr fontId="27" type="noConversion"/>
  </si>
  <si>
    <t xml:space="preserve">         行政运行</t>
    <phoneticPr fontId="27" type="noConversion"/>
  </si>
  <si>
    <t xml:space="preserve">   农林水支出</t>
    <phoneticPr fontId="27" type="noConversion"/>
  </si>
  <si>
    <t xml:space="preserve">    农业农村</t>
    <phoneticPr fontId="27" type="noConversion"/>
  </si>
  <si>
    <r>
      <t xml:space="preserve"> </t>
    </r>
    <r>
      <rPr>
        <sz val="9"/>
        <rFont val="宋体"/>
        <family val="3"/>
        <charset val="134"/>
      </rPr>
      <t xml:space="preserve">  </t>
    </r>
    <r>
      <rPr>
        <sz val="9"/>
        <rFont val="宋体"/>
        <charset val="134"/>
      </rPr>
      <t xml:space="preserve">    行政运行</t>
    </r>
    <phoneticPr fontId="27" type="noConversion"/>
  </si>
  <si>
    <t xml:space="preserve">   林业和草原</t>
    <phoneticPr fontId="27" type="noConversion"/>
  </si>
  <si>
    <r>
      <t xml:space="preserve">  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 xml:space="preserve"> 行政运行</t>
    </r>
    <phoneticPr fontId="27" type="noConversion"/>
  </si>
  <si>
    <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水利</t>
    </r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</si>
</sst>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176" formatCode="&quot;￥&quot;* _-#,##0;&quot;￥&quot;* \-#,##0;&quot;￥&quot;* _-&quot;-&quot;;@"/>
    <numFmt numFmtId="177" formatCode="* #,##0;* \-#,##0;* &quot;-&quot;;@"/>
    <numFmt numFmtId="178" formatCode="* #,##0.00;* \-#,##0.00;* &quot;&quot;??;@"/>
    <numFmt numFmtId="179" formatCode="0_);[Red]\(0\)"/>
    <numFmt numFmtId="180" formatCode="00"/>
    <numFmt numFmtId="181" formatCode="0000"/>
    <numFmt numFmtId="182" formatCode="#,##0_);[Red]\(#,##0\)"/>
    <numFmt numFmtId="183" formatCode="* #,##0;* \-#,##0;* &quot;&quot;??;@"/>
    <numFmt numFmtId="184" formatCode="#,##0.00_);[Red]\(#,##0.00\)"/>
    <numFmt numFmtId="185" formatCode="0.00_ "/>
    <numFmt numFmtId="186" formatCode="#,##0_);\(#,##0\)"/>
    <numFmt numFmtId="187" formatCode="#,##0.0000"/>
  </numFmts>
  <fonts count="29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仿宋_GB2312"/>
      <charset val="134"/>
    </font>
    <font>
      <b/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family val="3"/>
      <charset val="134"/>
    </font>
    <font>
      <sz val="9"/>
      <name val="仿宋_GB2312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4"/>
      <name val="宋体"/>
      <family val="3"/>
      <charset val="134"/>
    </font>
    <font>
      <sz val="10"/>
      <name val="Times New Roman"/>
      <family val="1"/>
    </font>
    <font>
      <b/>
      <sz val="12"/>
      <name val="宋体"/>
      <family val="3"/>
      <charset val="134"/>
    </font>
    <font>
      <b/>
      <sz val="10"/>
      <name val="Arial"/>
      <family val="2"/>
    </font>
    <font>
      <b/>
      <sz val="10"/>
      <name val="MS Sans Serif"/>
    </font>
    <font>
      <b/>
      <u/>
      <sz val="16"/>
      <name val="仿宋_GB2312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76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" fillId="0" borderId="0"/>
    <xf numFmtId="0" fontId="25" fillId="0" borderId="0" applyNumberFormat="0" applyFill="0" applyBorder="0" applyAlignment="0" applyProtection="0"/>
    <xf numFmtId="0" fontId="9" fillId="0" borderId="0"/>
  </cellStyleXfs>
  <cellXfs count="493">
    <xf numFmtId="0" fontId="0" fillId="0" borderId="0" xfId="0"/>
    <xf numFmtId="0" fontId="0" fillId="0" borderId="0" xfId="0" applyFill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1" fillId="0" borderId="0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3" fillId="0" borderId="1" xfId="7" applyFont="1" applyBorder="1" applyAlignment="1">
      <alignment vertical="center" wrapText="1"/>
    </xf>
    <xf numFmtId="0" fontId="4" fillId="0" borderId="2" xfId="7" applyNumberFormat="1" applyFont="1" applyFill="1" applyBorder="1" applyAlignment="1">
      <alignment horizontal="center" vertical="center" textRotation="255" wrapText="1"/>
    </xf>
    <xf numFmtId="0" fontId="3" fillId="0" borderId="2" xfId="7" applyFont="1" applyFill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0" fontId="7" fillId="0" borderId="2" xfId="7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/>
    <xf numFmtId="0" fontId="17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19" fillId="0" borderId="2" xfId="2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  <xf numFmtId="0" fontId="0" fillId="0" borderId="0" xfId="0" applyFont="1" applyFill="1"/>
    <xf numFmtId="0" fontId="0" fillId="0" borderId="0" xfId="0" applyFont="1"/>
    <xf numFmtId="49" fontId="11" fillId="0" borderId="2" xfId="0" applyNumberFormat="1" applyFont="1" applyFill="1" applyBorder="1" applyAlignment="1" applyProtection="1">
      <alignment horizontal="center" vertical="center" wrapText="1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3" fontId="0" fillId="0" borderId="2" xfId="0" applyNumberFormat="1" applyFill="1" applyBorder="1" applyAlignment="1"/>
    <xf numFmtId="3" fontId="0" fillId="0" borderId="2" xfId="0" applyNumberFormat="1" applyFill="1" applyBorder="1" applyAlignment="1">
      <alignment horizontal="center" vertical="center"/>
    </xf>
    <xf numFmtId="0" fontId="19" fillId="0" borderId="2" xfId="2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Protection="1"/>
    <xf numFmtId="180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1" fontId="11" fillId="4" borderId="0" xfId="0" applyNumberFormat="1" applyFont="1" applyFill="1" applyAlignment="1" applyProtection="1">
      <alignment horizontal="left" vertical="center"/>
    </xf>
    <xf numFmtId="181" fontId="11" fillId="4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0" fontId="19" fillId="0" borderId="2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1" fillId="0" borderId="0" xfId="0" applyNumberFormat="1" applyFont="1" applyFill="1" applyAlignment="1" applyProtection="1">
      <alignment horizontal="center" vertical="center" wrapText="1"/>
    </xf>
    <xf numFmtId="178" fontId="16" fillId="0" borderId="0" xfId="0" applyNumberFormat="1" applyFont="1" applyFill="1" applyAlignment="1" applyProtection="1">
      <alignment horizontal="centerContinuous" vertical="center"/>
    </xf>
    <xf numFmtId="181" fontId="11" fillId="0" borderId="0" xfId="0" applyNumberFormat="1" applyFont="1" applyFill="1" applyAlignment="1" applyProtection="1">
      <alignment horizontal="left" vertical="center"/>
    </xf>
    <xf numFmtId="181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82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3" fontId="19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2" applyNumberFormat="1" applyFont="1" applyFill="1" applyAlignment="1">
      <alignment horizontal="center" vertical="center"/>
    </xf>
    <xf numFmtId="0" fontId="0" fillId="0" borderId="0" xfId="3" applyNumberFormat="1" applyFont="1" applyFill="1" applyAlignment="1" applyProtection="1">
      <alignment horizontal="right" vertical="center"/>
    </xf>
    <xf numFmtId="0" fontId="0" fillId="0" borderId="0" xfId="2" applyNumberFormat="1" applyFont="1" applyFill="1" applyAlignment="1">
      <alignment vertical="center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49" fontId="19" fillId="0" borderId="0" xfId="3" applyNumberFormat="1" applyFont="1" applyFill="1" applyAlignment="1">
      <alignment horizontal="center" vertical="center" wrapText="1"/>
    </xf>
    <xf numFmtId="0" fontId="19" fillId="0" borderId="0" xfId="3" applyNumberFormat="1" applyFont="1" applyFill="1" applyAlignment="1">
      <alignment horizontal="center" vertical="center" wrapText="1"/>
    </xf>
    <xf numFmtId="183" fontId="19" fillId="0" borderId="0" xfId="3" applyNumberFormat="1" applyFont="1" applyFill="1" applyAlignment="1">
      <alignment horizontal="center" vertical="center"/>
    </xf>
    <xf numFmtId="183" fontId="19" fillId="0" borderId="0" xfId="3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9" fillId="0" borderId="0" xfId="3" applyNumberFormat="1" applyFont="1" applyFill="1" applyAlignment="1">
      <alignment horizontal="center" vertical="center"/>
    </xf>
    <xf numFmtId="0" fontId="19" fillId="0" borderId="0" xfId="3" applyNumberFormat="1" applyFont="1" applyFill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 wrapText="1"/>
    </xf>
    <xf numFmtId="183" fontId="19" fillId="0" borderId="2" xfId="3" applyNumberFormat="1" applyFont="1" applyFill="1" applyBorder="1" applyAlignment="1">
      <alignment horizontal="center" vertical="center"/>
    </xf>
    <xf numFmtId="183" fontId="19" fillId="0" borderId="2" xfId="3" applyNumberFormat="1" applyFont="1" applyFill="1" applyBorder="1" applyAlignment="1">
      <alignment horizontal="center" vertical="center"/>
    </xf>
    <xf numFmtId="0" fontId="0" fillId="0" borderId="2" xfId="2" applyNumberFormat="1" applyFont="1" applyFill="1" applyBorder="1" applyAlignment="1" applyProtection="1">
      <alignment vertical="center"/>
    </xf>
    <xf numFmtId="0" fontId="0" fillId="0" borderId="2" xfId="2" applyNumberFormat="1" applyFont="1" applyFill="1" applyBorder="1" applyAlignment="1">
      <alignment vertical="center"/>
    </xf>
    <xf numFmtId="0" fontId="0" fillId="0" borderId="2" xfId="2" applyNumberFormat="1" applyFont="1" applyFill="1" applyBorder="1" applyAlignment="1">
      <alignment horizontal="center" vertical="center"/>
    </xf>
    <xf numFmtId="0" fontId="0" fillId="0" borderId="2" xfId="2" applyNumberFormat="1" applyFont="1" applyFill="1" applyBorder="1" applyAlignment="1">
      <alignment horizontal="center" vertical="center"/>
    </xf>
    <xf numFmtId="0" fontId="0" fillId="0" borderId="2" xfId="2" applyNumberFormat="1" applyFont="1" applyFill="1" applyBorder="1" applyAlignment="1">
      <alignment vertical="center"/>
    </xf>
    <xf numFmtId="183" fontId="0" fillId="0" borderId="0" xfId="3" applyNumberFormat="1" applyFont="1" applyFill="1" applyAlignment="1">
      <alignment horizontal="center" vertical="center"/>
    </xf>
    <xf numFmtId="0" fontId="0" fillId="0" borderId="2" xfId="2" applyNumberFormat="1" applyFont="1" applyFill="1" applyBorder="1" applyAlignment="1">
      <alignment horizontal="center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2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183" fontId="19" fillId="0" borderId="2" xfId="3" applyNumberFormat="1" applyFont="1" applyFill="1" applyBorder="1" applyAlignment="1">
      <alignment vertical="center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8" fontId="19" fillId="0" borderId="0" xfId="2" applyNumberFormat="1" applyFont="1" applyFill="1" applyAlignment="1">
      <alignment horizontal="center" vertical="center"/>
    </xf>
    <xf numFmtId="0" fontId="19" fillId="0" borderId="0" xfId="2" applyNumberFormat="1" applyFont="1" applyFill="1" applyAlignment="1">
      <alignment horizontal="center" vertical="center"/>
    </xf>
    <xf numFmtId="0" fontId="20" fillId="0" borderId="0" xfId="1" applyNumberFormat="1" applyFont="1" applyFill="1" applyAlignment="1">
      <alignment horizontal="center" vertical="center"/>
    </xf>
    <xf numFmtId="0" fontId="9" fillId="0" borderId="0" xfId="2" applyNumberFormat="1" applyFont="1" applyFill="1" applyAlignment="1">
      <alignment horizontal="left" vertical="top" wrapText="1"/>
    </xf>
    <xf numFmtId="0" fontId="19" fillId="0" borderId="0" xfId="2" applyNumberFormat="1" applyFont="1" applyFill="1" applyAlignment="1">
      <alignment horizontal="right" vertical="center" wrapText="1"/>
    </xf>
    <xf numFmtId="0" fontId="9" fillId="0" borderId="0" xfId="2" applyNumberFormat="1" applyFont="1" applyFill="1" applyAlignment="1">
      <alignment horizontal="left" vertical="center" wrapText="1"/>
    </xf>
    <xf numFmtId="0" fontId="19" fillId="0" borderId="0" xfId="2" applyNumberFormat="1" applyFont="1" applyFill="1" applyAlignment="1">
      <alignment horizontal="left" vertical="center" wrapText="1"/>
    </xf>
    <xf numFmtId="3" fontId="19" fillId="0" borderId="2" xfId="2" applyNumberFormat="1" applyFont="1" applyFill="1" applyBorder="1" applyAlignment="1">
      <alignment horizontal="center" vertical="center" wrapText="1"/>
    </xf>
    <xf numFmtId="0" fontId="19" fillId="0" borderId="0" xfId="2" applyNumberFormat="1" applyFont="1" applyFill="1" applyAlignment="1" applyProtection="1">
      <alignment vertical="center" wrapText="1"/>
    </xf>
    <xf numFmtId="0" fontId="19" fillId="0" borderId="0" xfId="2" applyNumberFormat="1" applyFont="1" applyFill="1" applyAlignment="1">
      <alignment horizontal="centerContinuous" vertical="center"/>
    </xf>
    <xf numFmtId="0" fontId="19" fillId="0" borderId="0" xfId="2" applyNumberFormat="1" applyFont="1" applyFill="1" applyAlignment="1" applyProtection="1">
      <alignment horizontal="right" wrapText="1"/>
    </xf>
    <xf numFmtId="0" fontId="19" fillId="0" borderId="0" xfId="2" applyNumberFormat="1" applyFont="1" applyFill="1" applyAlignment="1" applyProtection="1">
      <alignment horizontal="center" wrapText="1"/>
    </xf>
    <xf numFmtId="0" fontId="19" fillId="0" borderId="0" xfId="2" applyNumberFormat="1" applyFont="1" applyFill="1" applyAlignment="1">
      <alignment horizontal="center" vertical="center" wrapText="1"/>
    </xf>
    <xf numFmtId="49" fontId="19" fillId="0" borderId="0" xfId="2" applyNumberFormat="1" applyFont="1" applyFill="1" applyAlignment="1">
      <alignment vertical="center"/>
    </xf>
    <xf numFmtId="49" fontId="19" fillId="0" borderId="0" xfId="2" applyNumberFormat="1" applyFont="1" applyFill="1" applyAlignment="1">
      <alignment horizontal="center" vertical="center"/>
    </xf>
    <xf numFmtId="0" fontId="19" fillId="0" borderId="0" xfId="2" applyNumberFormat="1" applyFont="1" applyFill="1" applyAlignment="1">
      <alignment horizontal="left" vertical="center"/>
    </xf>
    <xf numFmtId="178" fontId="19" fillId="0" borderId="0" xfId="2" applyNumberFormat="1" applyFont="1" applyFill="1" applyAlignment="1">
      <alignment vertical="center"/>
    </xf>
    <xf numFmtId="0" fontId="0" fillId="0" borderId="0" xfId="2" applyNumberFormat="1" applyFont="1" applyFill="1" applyAlignment="1">
      <alignment horizontal="right" vertical="center"/>
    </xf>
    <xf numFmtId="0" fontId="19" fillId="0" borderId="0" xfId="2" applyNumberFormat="1" applyFont="1" applyFill="1" applyAlignment="1">
      <alignment vertical="center"/>
    </xf>
    <xf numFmtId="0" fontId="0" fillId="0" borderId="15" xfId="2" applyNumberFormat="1" applyFont="1" applyFill="1" applyBorder="1" applyAlignment="1">
      <alignment horizontal="center" vertical="center" wrapText="1"/>
    </xf>
    <xf numFmtId="0" fontId="0" fillId="0" borderId="0" xfId="2" applyNumberFormat="1" applyFont="1" applyFill="1" applyAlignment="1">
      <alignment horizontal="centerContinuous" vertical="center"/>
    </xf>
    <xf numFmtId="49" fontId="19" fillId="0" borderId="2" xfId="2" applyNumberFormat="1" applyFont="1" applyFill="1" applyBorder="1" applyAlignment="1" applyProtection="1">
      <alignment horizontal="centerContinuous" vertical="center" wrapText="1"/>
    </xf>
    <xf numFmtId="49" fontId="22" fillId="0" borderId="2" xfId="2" applyNumberFormat="1" applyFont="1" applyFill="1" applyBorder="1" applyAlignment="1" applyProtection="1">
      <alignment horizontal="centerContinuous" vertical="center" wrapText="1"/>
    </xf>
    <xf numFmtId="49" fontId="19" fillId="0" borderId="2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Continuous" vertical="center" wrapText="1"/>
    </xf>
    <xf numFmtId="3" fontId="20" fillId="0" borderId="2" xfId="2" applyNumberFormat="1" applyFont="1" applyFill="1" applyBorder="1" applyAlignment="1" applyProtection="1">
      <alignment horizontal="centerContinuous" vertical="center" wrapText="1"/>
    </xf>
    <xf numFmtId="3" fontId="19" fillId="0" borderId="2" xfId="2" applyNumberFormat="1" applyFont="1" applyFill="1" applyBorder="1" applyAlignment="1" applyProtection="1">
      <alignment horizontal="centerContinuous" vertical="center" wrapText="1"/>
    </xf>
    <xf numFmtId="3" fontId="19" fillId="0" borderId="2" xfId="2" applyNumberFormat="1" applyFont="1" applyFill="1" applyBorder="1" applyAlignment="1" applyProtection="1">
      <alignment horizontal="center" vertical="center" wrapText="1"/>
    </xf>
    <xf numFmtId="0" fontId="19" fillId="0" borderId="0" xfId="2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3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49" fontId="0" fillId="0" borderId="2" xfId="0" applyNumberFormat="1" applyFont="1" applyFill="1" applyBorder="1" applyAlignment="1">
      <alignment horizontal="center"/>
    </xf>
    <xf numFmtId="0" fontId="19" fillId="0" borderId="0" xfId="2" applyNumberFormat="1" applyFont="1" applyFill="1" applyAlignment="1">
      <alignment horizontal="right" vertical="center"/>
    </xf>
    <xf numFmtId="0" fontId="0" fillId="0" borderId="10" xfId="2" applyNumberFormat="1" applyFont="1" applyFill="1" applyBorder="1" applyAlignment="1">
      <alignment horizontal="center" vertical="center" wrapText="1"/>
    </xf>
    <xf numFmtId="184" fontId="19" fillId="0" borderId="2" xfId="2" applyNumberFormat="1" applyFont="1" applyFill="1" applyBorder="1" applyAlignment="1">
      <alignment horizontal="center" vertical="center" wrapText="1"/>
    </xf>
    <xf numFmtId="182" fontId="19" fillId="0" borderId="2" xfId="2" applyNumberFormat="1" applyFont="1" applyFill="1" applyBorder="1" applyAlignment="1">
      <alignment horizontal="center" vertical="center" wrapText="1"/>
    </xf>
    <xf numFmtId="0" fontId="19" fillId="0" borderId="13" xfId="2" applyNumberFormat="1" applyFont="1" applyFill="1" applyBorder="1" applyAlignment="1">
      <alignment horizontal="center" vertical="center" wrapText="1"/>
    </xf>
    <xf numFmtId="0" fontId="19" fillId="0" borderId="15" xfId="2" applyNumberFormat="1" applyFont="1" applyFill="1" applyBorder="1" applyAlignment="1">
      <alignment horizontal="center" vertical="center" wrapText="1"/>
    </xf>
    <xf numFmtId="182" fontId="0" fillId="0" borderId="2" xfId="2" applyNumberFormat="1" applyFont="1" applyFill="1" applyBorder="1" applyAlignment="1">
      <alignment horizontal="center" vertical="center" wrapText="1"/>
    </xf>
    <xf numFmtId="0" fontId="19" fillId="0" borderId="0" xfId="2" applyNumberFormat="1" applyFont="1" applyFill="1" applyAlignment="1" applyProtection="1">
      <alignment horizontal="right" vertical="center" wrapText="1"/>
    </xf>
    <xf numFmtId="0" fontId="19" fillId="0" borderId="0" xfId="2" applyNumberFormat="1" applyFont="1" applyAlignment="1">
      <alignment horizontal="right" vertical="center" wrapText="1"/>
    </xf>
    <xf numFmtId="0" fontId="19" fillId="0" borderId="0" xfId="2" applyNumberFormat="1" applyFont="1" applyAlignment="1">
      <alignment horizontal="left" vertical="center" wrapText="1"/>
    </xf>
    <xf numFmtId="0" fontId="19" fillId="0" borderId="0" xfId="2" applyNumberFormat="1" applyFont="1" applyAlignment="1">
      <alignment horizontal="center" vertical="center" wrapText="1"/>
    </xf>
    <xf numFmtId="0" fontId="19" fillId="0" borderId="0" xfId="2" applyNumberFormat="1" applyFont="1" applyAlignment="1">
      <alignment horizontal="centerContinuous" vertical="center"/>
    </xf>
    <xf numFmtId="0" fontId="0" fillId="0" borderId="0" xfId="2" applyNumberFormat="1" applyFont="1" applyAlignment="1">
      <alignment vertical="center"/>
    </xf>
    <xf numFmtId="0" fontId="19" fillId="0" borderId="0" xfId="2" applyNumberFormat="1" applyFont="1" applyFill="1" applyBorder="1" applyAlignment="1" applyProtection="1">
      <alignment horizontal="right" wrapText="1"/>
    </xf>
    <xf numFmtId="3" fontId="0" fillId="0" borderId="2" xfId="2" applyNumberFormat="1" applyFon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/>
    <xf numFmtId="182" fontId="0" fillId="0" borderId="2" xfId="0" applyNumberFormat="1" applyFill="1" applyBorder="1" applyAlignment="1"/>
    <xf numFmtId="9" fontId="19" fillId="0" borderId="0" xfId="2" applyNumberFormat="1" applyFont="1" applyFill="1" applyAlignment="1">
      <alignment horizontal="center" vertical="center" wrapText="1"/>
    </xf>
    <xf numFmtId="9" fontId="19" fillId="0" borderId="0" xfId="2" applyNumberFormat="1" applyFont="1" applyFill="1" applyAlignment="1">
      <alignment horizontal="left" vertical="center" wrapText="1"/>
    </xf>
    <xf numFmtId="0" fontId="19" fillId="0" borderId="0" xfId="2" applyNumberFormat="1" applyFont="1" applyFill="1" applyBorder="1" applyAlignment="1" applyProtection="1">
      <alignment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9" fillId="0" borderId="0" xfId="2" applyNumberFormat="1" applyFont="1" applyFill="1" applyBorder="1" applyAlignment="1">
      <alignment horizontal="centerContinuous" vertical="center"/>
    </xf>
    <xf numFmtId="0" fontId="0" fillId="0" borderId="2" xfId="2" applyNumberFormat="1" applyFont="1" applyFill="1" applyBorder="1" applyAlignment="1" applyProtection="1">
      <alignment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85" fontId="0" fillId="0" borderId="0" xfId="0" applyNumberFormat="1" applyFill="1"/>
    <xf numFmtId="0" fontId="21" fillId="0" borderId="0" xfId="0" applyFont="1" applyAlignment="1">
      <alignment vertical="center"/>
    </xf>
    <xf numFmtId="0" fontId="17" fillId="0" borderId="0" xfId="0" applyFont="1" applyFill="1"/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7" fillId="0" borderId="13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9" fillId="0" borderId="2" xfId="0" applyNumberFormat="1" applyFont="1" applyFill="1" applyBorder="1" applyAlignment="1" applyProtection="1">
      <alignment vertical="center"/>
    </xf>
    <xf numFmtId="182" fontId="0" fillId="2" borderId="2" xfId="0" applyNumberFormat="1" applyFill="1" applyBorder="1" applyAlignment="1">
      <alignment horizontal="center" vertical="center"/>
    </xf>
    <xf numFmtId="0" fontId="11" fillId="0" borderId="17" xfId="0" applyNumberFormat="1" applyFont="1" applyFill="1" applyBorder="1" applyAlignment="1" applyProtection="1">
      <alignment vertical="center"/>
    </xf>
    <xf numFmtId="182" fontId="0" fillId="0" borderId="17" xfId="0" applyNumberFormat="1" applyFill="1" applyBorder="1" applyAlignment="1">
      <alignment vertical="center"/>
    </xf>
    <xf numFmtId="182" fontId="0" fillId="2" borderId="17" xfId="0" applyNumberFormat="1" applyFill="1" applyBorder="1" applyAlignment="1">
      <alignment vertical="center" wrapText="1"/>
    </xf>
    <xf numFmtId="182" fontId="0" fillId="2" borderId="2" xfId="0" applyNumberFormat="1" applyFill="1" applyBorder="1" applyAlignment="1">
      <alignment vertical="center" wrapText="1"/>
    </xf>
    <xf numFmtId="182" fontId="0" fillId="0" borderId="2" xfId="0" applyNumberFormat="1" applyFill="1" applyBorder="1" applyAlignment="1">
      <alignment horizontal="center" vertical="center"/>
    </xf>
    <xf numFmtId="0" fontId="11" fillId="0" borderId="17" xfId="0" applyNumberFormat="1" applyFont="1" applyFill="1" applyBorder="1" applyAlignment="1" applyProtection="1">
      <alignment horizontal="left" vertical="center" wrapText="1"/>
    </xf>
    <xf numFmtId="186" fontId="0" fillId="0" borderId="2" xfId="0" applyNumberForma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182" fontId="0" fillId="0" borderId="17" xfId="0" applyNumberFormat="1" applyFill="1" applyBorder="1" applyAlignment="1">
      <alignment vertical="center" wrapText="1"/>
    </xf>
    <xf numFmtId="182" fontId="0" fillId="0" borderId="2" xfId="0" applyNumberFormat="1" applyFill="1" applyBorder="1" applyAlignment="1">
      <alignment vertical="center" wrapText="1"/>
    </xf>
    <xf numFmtId="0" fontId="19" fillId="0" borderId="0" xfId="2" applyNumberFormat="1" applyFont="1" applyFill="1" applyAlignment="1">
      <alignment horizontal="centerContinuous" vertical="center" wrapText="1"/>
    </xf>
    <xf numFmtId="0" fontId="19" fillId="0" borderId="1" xfId="2" applyNumberFormat="1" applyFont="1" applyFill="1" applyBorder="1" applyAlignment="1">
      <alignment horizontal="left" vertical="center" wrapText="1"/>
    </xf>
    <xf numFmtId="182" fontId="19" fillId="0" borderId="15" xfId="2" applyNumberFormat="1" applyFont="1" applyFill="1" applyBorder="1" applyAlignment="1">
      <alignment horizontal="center" vertical="center" wrapText="1"/>
    </xf>
    <xf numFmtId="179" fontId="19" fillId="0" borderId="2" xfId="2" applyNumberFormat="1" applyFont="1" applyFill="1" applyBorder="1" applyAlignment="1">
      <alignment horizontal="center" vertical="center" wrapText="1"/>
    </xf>
    <xf numFmtId="179" fontId="19" fillId="0" borderId="13" xfId="2" applyNumberFormat="1" applyFont="1" applyFill="1" applyBorder="1" applyAlignment="1">
      <alignment horizontal="center" vertical="center" wrapText="1"/>
    </xf>
    <xf numFmtId="179" fontId="19" fillId="0" borderId="15" xfId="2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7" fillId="0" borderId="2" xfId="0" applyNumberFormat="1" applyFont="1" applyFill="1" applyBorder="1" applyAlignment="1" applyProtection="1">
      <alignment horizontal="centerContinuous" vertical="center"/>
    </xf>
    <xf numFmtId="0" fontId="11" fillId="0" borderId="2" xfId="0" applyNumberFormat="1" applyFont="1" applyFill="1" applyBorder="1" applyAlignment="1" applyProtection="1">
      <alignment vertical="center"/>
    </xf>
    <xf numFmtId="182" fontId="11" fillId="0" borderId="18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182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4" fontId="11" fillId="0" borderId="18" xfId="0" applyNumberFormat="1" applyFont="1" applyFill="1" applyBorder="1" applyAlignment="1" applyProtection="1">
      <alignment horizontal="right" vertical="center" wrapText="1"/>
    </xf>
    <xf numFmtId="182" fontId="11" fillId="0" borderId="2" xfId="0" applyNumberFormat="1" applyFont="1" applyFill="1" applyBorder="1" applyAlignment="1" applyProtection="1">
      <alignment horizontal="right" vertical="center" wrapText="1"/>
    </xf>
    <xf numFmtId="182" fontId="11" fillId="0" borderId="15" xfId="0" applyNumberFormat="1" applyFont="1" applyFill="1" applyBorder="1" applyAlignment="1" applyProtection="1">
      <alignment horizontal="right" vertical="center" wrapText="1"/>
    </xf>
    <xf numFmtId="182" fontId="11" fillId="0" borderId="14" xfId="0" applyNumberFormat="1" applyFont="1" applyFill="1" applyBorder="1" applyAlignment="1" applyProtection="1">
      <alignment horizontal="right" vertical="center" wrapText="1"/>
    </xf>
    <xf numFmtId="184" fontId="11" fillId="0" borderId="18" xfId="0" applyNumberFormat="1" applyFont="1" applyFill="1" applyBorder="1" applyAlignment="1">
      <alignment horizontal="right" vertical="center"/>
    </xf>
    <xf numFmtId="184" fontId="11" fillId="0" borderId="18" xfId="0" applyNumberFormat="1" applyFont="1" applyFill="1" applyBorder="1" applyAlignment="1" applyProtection="1">
      <alignment horizontal="right" vertical="center"/>
    </xf>
    <xf numFmtId="179" fontId="11" fillId="0" borderId="18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7" fontId="11" fillId="0" borderId="5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vertical="center"/>
    </xf>
    <xf numFmtId="182" fontId="11" fillId="0" borderId="15" xfId="0" applyNumberFormat="1" applyFont="1" applyFill="1" applyBorder="1" applyAlignment="1" applyProtection="1"/>
    <xf numFmtId="182" fontId="11" fillId="0" borderId="2" xfId="0" applyNumberFormat="1" applyFont="1" applyFill="1" applyBorder="1" applyAlignment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187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2" fontId="11" fillId="0" borderId="13" xfId="0" applyNumberFormat="1" applyFont="1" applyFill="1" applyBorder="1" applyAlignment="1" applyProtection="1"/>
    <xf numFmtId="182" fontId="11" fillId="0" borderId="18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/>
    <xf numFmtId="182" fontId="11" fillId="0" borderId="14" xfId="0" applyNumberFormat="1" applyFont="1" applyFill="1" applyBorder="1" applyAlignment="1" applyProtection="1"/>
    <xf numFmtId="0" fontId="19" fillId="0" borderId="2" xfId="2" applyNumberFormat="1" applyFont="1" applyFill="1" applyBorder="1" applyAlignment="1">
      <alignment horizontal="center" vertical="center" wrapText="1"/>
    </xf>
    <xf numFmtId="49" fontId="3" fillId="0" borderId="2" xfId="7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/>
    </xf>
    <xf numFmtId="49" fontId="27" fillId="0" borderId="2" xfId="0" applyNumberFormat="1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 wrapText="1"/>
    </xf>
    <xf numFmtId="49" fontId="3" fillId="0" borderId="2" xfId="7" applyNumberFormat="1" applyFont="1" applyFill="1" applyBorder="1" applyAlignment="1">
      <alignment horizontal="center" vertical="center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 wrapText="1"/>
    </xf>
    <xf numFmtId="0" fontId="0" fillId="0" borderId="4" xfId="2" applyNumberFormat="1" applyFont="1" applyFill="1" applyBorder="1" applyAlignment="1" applyProtection="1">
      <alignment horizontal="center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/>
    </xf>
    <xf numFmtId="0" fontId="0" fillId="0" borderId="2" xfId="2" applyNumberFormat="1" applyFont="1" applyFill="1" applyBorder="1" applyAlignment="1" applyProtection="1">
      <alignment horizontal="center" vertical="center"/>
    </xf>
    <xf numFmtId="0" fontId="0" fillId="0" borderId="2" xfId="2" applyNumberFormat="1" applyFont="1" applyFill="1" applyBorder="1" applyAlignment="1">
      <alignment horizontal="center" vertical="center"/>
    </xf>
    <xf numFmtId="0" fontId="27" fillId="0" borderId="2" xfId="2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0" fillId="0" borderId="19" xfId="0" applyFill="1" applyBorder="1"/>
    <xf numFmtId="0" fontId="21" fillId="0" borderId="0" xfId="2" applyNumberFormat="1" applyFont="1" applyFill="1" applyAlignment="1" applyProtection="1">
      <alignment horizontal="center" vertical="center" wrapText="1"/>
    </xf>
    <xf numFmtId="3" fontId="0" fillId="0" borderId="19" xfId="0" applyNumberFormat="1" applyFill="1" applyBorder="1" applyAlignment="1">
      <alignment horizontal="center" vertical="center" wrapText="1"/>
    </xf>
    <xf numFmtId="3" fontId="0" fillId="0" borderId="2" xfId="0" applyNumberFormat="1" applyFill="1" applyBorder="1"/>
    <xf numFmtId="182" fontId="0" fillId="0" borderId="2" xfId="0" applyNumberFormat="1" applyFill="1" applyBorder="1"/>
    <xf numFmtId="182" fontId="0" fillId="0" borderId="2" xfId="0" applyNumberFormat="1" applyBorder="1" applyAlignment="1">
      <alignment horizontal="center" vertical="center"/>
    </xf>
    <xf numFmtId="3" fontId="27" fillId="0" borderId="2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vertical="center"/>
    </xf>
    <xf numFmtId="0" fontId="21" fillId="0" borderId="0" xfId="2" applyNumberFormat="1" applyFont="1" applyFill="1" applyAlignment="1" applyProtection="1">
      <alignment horizontal="center" vertical="center" wrapText="1"/>
    </xf>
    <xf numFmtId="0" fontId="19" fillId="0" borderId="1" xfId="2" applyNumberFormat="1" applyFont="1" applyFill="1" applyBorder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19" fillId="0" borderId="2" xfId="2" applyNumberFormat="1" applyFont="1" applyFill="1" applyBorder="1" applyAlignment="1">
      <alignment horizontal="center" vertical="center" wrapText="1"/>
    </xf>
    <xf numFmtId="0" fontId="19" fillId="0" borderId="3" xfId="2" applyNumberFormat="1" applyFont="1" applyFill="1" applyBorder="1" applyAlignment="1">
      <alignment horizontal="center" vertical="center" wrapText="1"/>
    </xf>
    <xf numFmtId="0" fontId="0" fillId="0" borderId="15" xfId="2" applyNumberFormat="1" applyFont="1" applyFill="1" applyBorder="1" applyAlignment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 wrapText="1"/>
    </xf>
    <xf numFmtId="0" fontId="19" fillId="0" borderId="10" xfId="2" applyNumberFormat="1" applyFont="1" applyFill="1" applyBorder="1" applyAlignment="1">
      <alignment horizontal="center" vertical="center" wrapText="1"/>
    </xf>
    <xf numFmtId="0" fontId="19" fillId="0" borderId="10" xfId="2" applyNumberFormat="1" applyFont="1" applyFill="1" applyBorder="1" applyAlignment="1" applyProtection="1">
      <alignment horizontal="center" vertical="center" wrapText="1"/>
    </xf>
    <xf numFmtId="0" fontId="19" fillId="0" borderId="3" xfId="2" applyNumberFormat="1" applyFont="1" applyFill="1" applyBorder="1" applyAlignment="1" applyProtection="1">
      <alignment horizontal="center" vertical="center" wrapText="1"/>
    </xf>
    <xf numFmtId="0" fontId="0" fillId="0" borderId="4" xfId="2" applyNumberFormat="1" applyFont="1" applyFill="1" applyBorder="1" applyAlignment="1" applyProtection="1">
      <alignment horizontal="center" vertical="center" wrapText="1"/>
    </xf>
    <xf numFmtId="0" fontId="19" fillId="0" borderId="15" xfId="2" applyNumberFormat="1" applyFont="1" applyFill="1" applyBorder="1" applyAlignment="1">
      <alignment horizontal="center" vertical="center" wrapText="1"/>
    </xf>
    <xf numFmtId="0" fontId="0" fillId="0" borderId="15" xfId="2" applyNumberFormat="1" applyFont="1" applyFill="1" applyBorder="1" applyAlignment="1" applyProtection="1">
      <alignment horizontal="center" vertical="center" wrapText="1"/>
    </xf>
    <xf numFmtId="0" fontId="19" fillId="0" borderId="15" xfId="2" applyNumberFormat="1" applyFont="1" applyFill="1" applyBorder="1" applyAlignment="1" applyProtection="1">
      <alignment horizontal="center" vertical="center" wrapText="1"/>
    </xf>
    <xf numFmtId="0" fontId="19" fillId="0" borderId="2" xfId="2" applyNumberFormat="1" applyFont="1" applyFill="1" applyBorder="1" applyAlignment="1" applyProtection="1">
      <alignment horizontal="center" vertical="center" wrapText="1"/>
    </xf>
    <xf numFmtId="0" fontId="19" fillId="0" borderId="13" xfId="2" applyNumberFormat="1" applyFont="1" applyFill="1" applyBorder="1" applyAlignment="1" applyProtection="1">
      <alignment horizontal="center" vertical="center" wrapText="1"/>
    </xf>
    <xf numFmtId="0" fontId="21" fillId="0" borderId="0" xfId="2" applyNumberFormat="1" applyFont="1" applyFill="1" applyAlignment="1" applyProtection="1">
      <alignment horizontal="center" vertical="center"/>
    </xf>
    <xf numFmtId="0" fontId="19" fillId="0" borderId="1" xfId="2" applyNumberFormat="1" applyFont="1" applyFill="1" applyBorder="1" applyAlignment="1" applyProtection="1">
      <alignment horizontal="right" vertical="center"/>
    </xf>
    <xf numFmtId="0" fontId="19" fillId="0" borderId="5" xfId="2" applyNumberFormat="1" applyFont="1" applyFill="1" applyBorder="1" applyAlignment="1">
      <alignment horizontal="center" vertical="center" wrapText="1"/>
    </xf>
    <xf numFmtId="0" fontId="19" fillId="0" borderId="12" xfId="2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9" fillId="0" borderId="4" xfId="2" applyNumberFormat="1" applyFont="1" applyFill="1" applyBorder="1" applyAlignment="1">
      <alignment horizontal="center" vertical="center" wrapText="1"/>
    </xf>
    <xf numFmtId="0" fontId="19" fillId="0" borderId="7" xfId="2" applyNumberFormat="1" applyFont="1" applyFill="1" applyBorder="1" applyAlignment="1">
      <alignment horizontal="center" vertical="center" wrapText="1"/>
    </xf>
    <xf numFmtId="0" fontId="0" fillId="0" borderId="13" xfId="2" applyNumberFormat="1" applyFont="1" applyFill="1" applyBorder="1" applyAlignment="1">
      <alignment horizontal="center" vertical="center" wrapText="1"/>
    </xf>
    <xf numFmtId="0" fontId="0" fillId="0" borderId="10" xfId="2" applyNumberFormat="1" applyFont="1" applyFill="1" applyBorder="1" applyAlignment="1">
      <alignment horizontal="center" vertical="center" wrapText="1"/>
    </xf>
    <xf numFmtId="0" fontId="0" fillId="0" borderId="6" xfId="2" applyNumberFormat="1" applyFont="1" applyFill="1" applyBorder="1" applyAlignment="1">
      <alignment horizontal="center" vertical="center" wrapText="1"/>
    </xf>
    <xf numFmtId="0" fontId="0" fillId="0" borderId="13" xfId="2" applyNumberFormat="1" applyFont="1" applyFill="1" applyBorder="1" applyAlignment="1" applyProtection="1">
      <alignment horizontal="center" vertical="center" wrapText="1"/>
    </xf>
    <xf numFmtId="0" fontId="19" fillId="0" borderId="13" xfId="2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0" fillId="0" borderId="5" xfId="2" applyNumberFormat="1" applyFont="1" applyFill="1" applyBorder="1" applyAlignment="1">
      <alignment horizontal="center" vertical="center" wrapText="1"/>
    </xf>
    <xf numFmtId="0" fontId="19" fillId="0" borderId="7" xfId="2" applyNumberFormat="1" applyFont="1" applyFill="1" applyBorder="1" applyAlignment="1" applyProtection="1">
      <alignment horizontal="center" vertical="center" wrapText="1"/>
    </xf>
    <xf numFmtId="0" fontId="19" fillId="0" borderId="9" xfId="2" applyNumberFormat="1" applyFont="1" applyFill="1" applyBorder="1" applyAlignment="1" applyProtection="1">
      <alignment horizontal="center" vertical="center" wrapText="1"/>
    </xf>
    <xf numFmtId="0" fontId="19" fillId="0" borderId="11" xfId="2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19" fillId="0" borderId="4" xfId="2" applyNumberFormat="1" applyFont="1" applyFill="1" applyBorder="1" applyAlignment="1" applyProtection="1">
      <alignment horizontal="center" vertical="center" wrapText="1"/>
    </xf>
    <xf numFmtId="178" fontId="19" fillId="0" borderId="15" xfId="2" applyNumberFormat="1" applyFont="1" applyFill="1" applyBorder="1" applyAlignment="1" applyProtection="1">
      <alignment horizontal="center" vertical="center" wrapText="1"/>
    </xf>
    <xf numFmtId="178" fontId="19" fillId="0" borderId="2" xfId="2" applyNumberFormat="1" applyFont="1" applyFill="1" applyBorder="1" applyAlignment="1" applyProtection="1">
      <alignment horizontal="center" vertical="center" wrapText="1"/>
    </xf>
    <xf numFmtId="178" fontId="19" fillId="0" borderId="14" xfId="2" applyNumberFormat="1" applyFont="1" applyFill="1" applyBorder="1" applyAlignment="1" applyProtection="1">
      <alignment horizontal="center" vertical="center" wrapText="1"/>
    </xf>
    <xf numFmtId="0" fontId="19" fillId="0" borderId="5" xfId="2" applyNumberFormat="1" applyFont="1" applyFill="1" applyBorder="1" applyAlignment="1" applyProtection="1">
      <alignment horizontal="center" vertical="center" wrapText="1"/>
    </xf>
    <xf numFmtId="0" fontId="28" fillId="0" borderId="0" xfId="0" applyFont="1" applyFill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19" fillId="0" borderId="0" xfId="2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6" xfId="2" applyNumberFormat="1" applyFont="1" applyFill="1" applyBorder="1" applyAlignment="1" applyProtection="1">
      <alignment horizontal="center" vertical="center" wrapText="1"/>
    </xf>
    <xf numFmtId="0" fontId="0" fillId="0" borderId="12" xfId="2" applyNumberFormat="1" applyFont="1" applyFill="1" applyBorder="1" applyAlignment="1" applyProtection="1">
      <alignment horizontal="center" vertical="center" wrapText="1"/>
    </xf>
    <xf numFmtId="0" fontId="0" fillId="0" borderId="7" xfId="2" applyNumberFormat="1" applyFont="1" applyFill="1" applyBorder="1" applyAlignment="1" applyProtection="1">
      <alignment horizontal="center" vertical="center" wrapText="1"/>
    </xf>
    <xf numFmtId="0" fontId="0" fillId="0" borderId="10" xfId="2" applyNumberFormat="1" applyFont="1" applyFill="1" applyBorder="1" applyAlignment="1" applyProtection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 wrapText="1"/>
    </xf>
    <xf numFmtId="0" fontId="0" fillId="0" borderId="11" xfId="2" applyNumberFormat="1" applyFont="1" applyFill="1" applyBorder="1" applyAlignment="1" applyProtection="1">
      <alignment horizontal="center" vertical="center" wrapText="1"/>
    </xf>
    <xf numFmtId="0" fontId="28" fillId="0" borderId="0" xfId="2" applyNumberFormat="1" applyFont="1" applyFill="1" applyAlignment="1">
      <alignment horizontal="center" vertical="center" wrapText="1"/>
    </xf>
    <xf numFmtId="0" fontId="28" fillId="0" borderId="0" xfId="2" applyNumberFormat="1" applyFont="1" applyAlignment="1">
      <alignment horizontal="center" vertical="center" wrapText="1"/>
    </xf>
    <xf numFmtId="0" fontId="19" fillId="0" borderId="14" xfId="2" applyNumberFormat="1" applyFont="1" applyFill="1" applyBorder="1" applyAlignment="1" applyProtection="1">
      <alignment horizontal="center" vertical="center" wrapText="1"/>
    </xf>
    <xf numFmtId="0" fontId="0" fillId="4" borderId="2" xfId="2" applyNumberFormat="1" applyFont="1" applyFill="1" applyBorder="1" applyAlignment="1" applyProtection="1">
      <alignment horizontal="center" vertical="center" wrapText="1"/>
    </xf>
    <xf numFmtId="0" fontId="0" fillId="4" borderId="13" xfId="2" applyNumberFormat="1" applyFont="1" applyFill="1" applyBorder="1" applyAlignment="1" applyProtection="1">
      <alignment horizontal="center" vertical="center" wrapText="1"/>
    </xf>
    <xf numFmtId="0" fontId="0" fillId="4" borderId="14" xfId="2" applyNumberFormat="1" applyFont="1" applyFill="1" applyBorder="1" applyAlignment="1" applyProtection="1">
      <alignment horizontal="center" vertical="center" wrapText="1"/>
    </xf>
    <xf numFmtId="0" fontId="0" fillId="4" borderId="15" xfId="2" applyNumberFormat="1" applyFont="1" applyFill="1" applyBorder="1" applyAlignment="1" applyProtection="1">
      <alignment horizontal="center" vertical="center" wrapText="1"/>
    </xf>
    <xf numFmtId="0" fontId="19" fillId="0" borderId="2" xfId="2" applyNumberFormat="1" applyFont="1" applyFill="1" applyBorder="1" applyAlignment="1" applyProtection="1">
      <alignment horizontal="center" vertical="center"/>
    </xf>
    <xf numFmtId="0" fontId="19" fillId="4" borderId="2" xfId="2" applyNumberFormat="1" applyFont="1" applyFill="1" applyBorder="1" applyAlignment="1" applyProtection="1">
      <alignment horizontal="center" vertical="center" wrapText="1"/>
    </xf>
    <xf numFmtId="0" fontId="0" fillId="4" borderId="2" xfId="2" applyNumberFormat="1" applyFont="1" applyFill="1" applyBorder="1" applyAlignment="1">
      <alignment horizontal="center" vertical="center" wrapText="1"/>
    </xf>
    <xf numFmtId="0" fontId="19" fillId="0" borderId="1" xfId="2" applyNumberFormat="1" applyFont="1" applyFill="1" applyBorder="1" applyAlignment="1">
      <alignment horizontal="right" vertical="center" wrapText="1"/>
    </xf>
    <xf numFmtId="0" fontId="19" fillId="4" borderId="4" xfId="2" applyNumberFormat="1" applyFont="1" applyFill="1" applyBorder="1" applyAlignment="1" applyProtection="1">
      <alignment horizontal="center" vertical="center" wrapText="1"/>
    </xf>
    <xf numFmtId="0" fontId="19" fillId="0" borderId="13" xfId="2" applyNumberFormat="1" applyFont="1" applyFill="1" applyBorder="1" applyAlignment="1" applyProtection="1">
      <alignment horizontal="right" vertical="center" wrapText="1"/>
    </xf>
    <xf numFmtId="0" fontId="19" fillId="0" borderId="14" xfId="2" applyNumberFormat="1" applyFont="1" applyFill="1" applyBorder="1" applyAlignment="1" applyProtection="1">
      <alignment horizontal="right" vertical="center" wrapText="1"/>
    </xf>
    <xf numFmtId="0" fontId="19" fillId="0" borderId="15" xfId="2" applyNumberFormat="1" applyFont="1" applyFill="1" applyBorder="1" applyAlignment="1" applyProtection="1">
      <alignment horizontal="right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19" fillId="0" borderId="14" xfId="2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0" fillId="0" borderId="2" xfId="2" applyNumberFormat="1" applyFont="1" applyFill="1" applyBorder="1" applyAlignment="1">
      <alignment horizontal="center" vertical="center"/>
    </xf>
    <xf numFmtId="0" fontId="19" fillId="0" borderId="0" xfId="2" applyNumberFormat="1" applyFont="1" applyFill="1" applyAlignment="1" applyProtection="1">
      <alignment horizontal="right" vertical="center"/>
    </xf>
    <xf numFmtId="0" fontId="19" fillId="0" borderId="0" xfId="2" applyNumberFormat="1" applyFont="1" applyFill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5" xfId="2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3" xfId="2" applyNumberFormat="1" applyFont="1" applyFill="1" applyBorder="1" applyAlignment="1" applyProtection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/>
    </xf>
    <xf numFmtId="183" fontId="16" fillId="0" borderId="0" xfId="3" applyNumberFormat="1" applyFont="1" applyFill="1" applyAlignment="1" applyProtection="1">
      <alignment horizontal="center" vertical="center"/>
    </xf>
    <xf numFmtId="0" fontId="0" fillId="0" borderId="11" xfId="2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 applyFill="1" applyAlignment="1" applyProtection="1">
      <alignment horizontal="right" vertical="center"/>
    </xf>
    <xf numFmtId="181" fontId="11" fillId="0" borderId="1" xfId="0" applyNumberFormat="1" applyFont="1" applyFill="1" applyBorder="1" applyAlignment="1" applyProtection="1">
      <alignment horizontal="center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4" borderId="2" xfId="0" applyNumberFormat="1" applyFont="1" applyFill="1" applyBorder="1" applyAlignment="1" applyProtection="1">
      <alignment horizontal="center" vertical="center" wrapText="1"/>
    </xf>
    <xf numFmtId="0" fontId="11" fillId="4" borderId="15" xfId="0" applyNumberFormat="1" applyFont="1" applyFill="1" applyBorder="1" applyAlignment="1" applyProtection="1">
      <alignment horizontal="center" vertical="center"/>
    </xf>
    <xf numFmtId="0" fontId="11" fillId="4" borderId="2" xfId="0" applyNumberFormat="1" applyFont="1" applyFill="1" applyBorder="1" applyAlignment="1" applyProtection="1">
      <alignment horizontal="center" vertical="center"/>
    </xf>
    <xf numFmtId="0" fontId="11" fillId="4" borderId="15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2" xfId="7" applyFont="1" applyBorder="1" applyAlignment="1">
      <alignment horizontal="center" wrapText="1"/>
    </xf>
    <xf numFmtId="0" fontId="4" fillId="0" borderId="2" xfId="7" applyNumberFormat="1" applyFont="1" applyFill="1" applyBorder="1" applyAlignment="1">
      <alignment horizontal="center" vertical="center" textRotation="255" wrapText="1"/>
    </xf>
    <xf numFmtId="0" fontId="3" fillId="0" borderId="13" xfId="7" applyFont="1" applyFill="1" applyBorder="1" applyAlignment="1">
      <alignment horizontal="center" vertical="center" wrapText="1"/>
    </xf>
    <xf numFmtId="0" fontId="3" fillId="0" borderId="14" xfId="7" applyFont="1" applyFill="1" applyBorder="1" applyAlignment="1">
      <alignment horizontal="center" vertical="center" wrapText="1"/>
    </xf>
    <xf numFmtId="0" fontId="3" fillId="0" borderId="15" xfId="7" applyFont="1" applyFill="1" applyBorder="1" applyAlignment="1">
      <alignment horizontal="center" vertical="center" wrapText="1"/>
    </xf>
    <xf numFmtId="0" fontId="3" fillId="0" borderId="2" xfId="7" applyFont="1" applyFill="1" applyBorder="1" applyAlignment="1">
      <alignment horizontal="center" vertical="center" wrapText="1"/>
    </xf>
    <xf numFmtId="49" fontId="5" fillId="0" borderId="6" xfId="5" applyNumberFormat="1" applyFont="1" applyFill="1" applyBorder="1" applyAlignment="1">
      <alignment horizontal="center" vertical="center" wrapText="1"/>
    </xf>
    <xf numFmtId="49" fontId="5" fillId="0" borderId="7" xfId="5" applyNumberFormat="1" applyFont="1" applyFill="1" applyBorder="1" applyAlignment="1">
      <alignment horizontal="center" vertical="center" wrapText="1"/>
    </xf>
    <xf numFmtId="49" fontId="5" fillId="0" borderId="8" xfId="5" applyNumberFormat="1" applyFont="1" applyFill="1" applyBorder="1" applyAlignment="1">
      <alignment horizontal="center" vertical="center" wrapText="1"/>
    </xf>
    <xf numFmtId="49" fontId="5" fillId="0" borderId="9" xfId="5" applyNumberFormat="1" applyFont="1" applyFill="1" applyBorder="1" applyAlignment="1">
      <alignment horizontal="center" vertical="center" wrapText="1"/>
    </xf>
    <xf numFmtId="49" fontId="5" fillId="0" borderId="10" xfId="5" applyNumberFormat="1" applyFont="1" applyFill="1" applyBorder="1" applyAlignment="1">
      <alignment horizontal="center" vertical="center" wrapText="1"/>
    </xf>
    <xf numFmtId="49" fontId="5" fillId="0" borderId="11" xfId="5" applyNumberFormat="1" applyFont="1" applyFill="1" applyBorder="1" applyAlignment="1">
      <alignment horizontal="center" vertical="center" wrapText="1"/>
    </xf>
    <xf numFmtId="0" fontId="10" fillId="0" borderId="6" xfId="5" applyFont="1" applyFill="1" applyBorder="1" applyAlignment="1">
      <alignment horizontal="center" vertical="center" wrapText="1"/>
    </xf>
    <xf numFmtId="0" fontId="10" fillId="0" borderId="7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0" fillId="0" borderId="9" xfId="5" applyFont="1" applyFill="1" applyBorder="1" applyAlignment="1">
      <alignment horizontal="center" vertical="center" wrapText="1"/>
    </xf>
    <xf numFmtId="0" fontId="10" fillId="0" borderId="10" xfId="5" applyFont="1" applyFill="1" applyBorder="1" applyAlignment="1">
      <alignment horizontal="center" vertical="center" wrapText="1"/>
    </xf>
    <xf numFmtId="0" fontId="10" fillId="0" borderId="11" xfId="5" applyFont="1" applyFill="1" applyBorder="1" applyAlignment="1">
      <alignment horizontal="center" vertical="center" wrapText="1"/>
    </xf>
    <xf numFmtId="49" fontId="10" fillId="0" borderId="2" xfId="5" applyNumberFormat="1" applyFont="1" applyFill="1" applyBorder="1" applyAlignment="1">
      <alignment horizontal="left" vertical="center" wrapText="1"/>
    </xf>
    <xf numFmtId="0" fontId="10" fillId="0" borderId="2" xfId="5" applyFont="1" applyFill="1" applyBorder="1" applyAlignment="1">
      <alignment horizontal="left" vertical="center" wrapText="1"/>
    </xf>
    <xf numFmtId="0" fontId="10" fillId="0" borderId="2" xfId="5" applyFont="1" applyFill="1" applyBorder="1" applyAlignment="1">
      <alignment horizontal="center" vertical="center" wrapText="1"/>
    </xf>
    <xf numFmtId="49" fontId="3" fillId="0" borderId="3" xfId="7" applyNumberFormat="1" applyFont="1" applyFill="1" applyBorder="1" applyAlignment="1">
      <alignment horizontal="center" vertical="center" wrapText="1"/>
    </xf>
    <xf numFmtId="0" fontId="3" fillId="0" borderId="5" xfId="7" applyFont="1" applyFill="1" applyBorder="1" applyAlignment="1">
      <alignment horizontal="center" vertical="center" wrapText="1"/>
    </xf>
    <xf numFmtId="0" fontId="3" fillId="0" borderId="4" xfId="7" applyFont="1" applyFill="1" applyBorder="1" applyAlignment="1">
      <alignment horizontal="center" vertical="center" wrapText="1"/>
    </xf>
    <xf numFmtId="49" fontId="15" fillId="0" borderId="6" xfId="5" applyNumberFormat="1" applyFont="1" applyFill="1" applyBorder="1" applyAlignment="1">
      <alignment horizontal="center" vertical="center" wrapText="1"/>
    </xf>
    <xf numFmtId="49" fontId="15" fillId="0" borderId="7" xfId="5" applyNumberFormat="1" applyFont="1" applyFill="1" applyBorder="1" applyAlignment="1">
      <alignment horizontal="center" vertical="center" wrapText="1"/>
    </xf>
    <xf numFmtId="49" fontId="15" fillId="0" borderId="8" xfId="5" applyNumberFormat="1" applyFont="1" applyFill="1" applyBorder="1" applyAlignment="1">
      <alignment horizontal="center" vertical="center" wrapText="1"/>
    </xf>
    <xf numFmtId="49" fontId="15" fillId="0" borderId="9" xfId="5" applyNumberFormat="1" applyFont="1" applyFill="1" applyBorder="1" applyAlignment="1">
      <alignment horizontal="center" vertical="center" wrapText="1"/>
    </xf>
    <xf numFmtId="49" fontId="15" fillId="0" borderId="10" xfId="5" applyNumberFormat="1" applyFont="1" applyFill="1" applyBorder="1" applyAlignment="1">
      <alignment horizontal="center" vertical="center" wrapText="1"/>
    </xf>
    <xf numFmtId="49" fontId="15" fillId="0" borderId="11" xfId="5" applyNumberFormat="1" applyFont="1" applyFill="1" applyBorder="1" applyAlignment="1">
      <alignment horizontal="center" vertical="center" wrapText="1"/>
    </xf>
    <xf numFmtId="49" fontId="10" fillId="0" borderId="2" xfId="5" applyNumberFormat="1" applyFont="1" applyFill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49" fontId="10" fillId="0" borderId="6" xfId="5" applyNumberFormat="1" applyFont="1" applyFill="1" applyBorder="1" applyAlignment="1">
      <alignment horizontal="center" vertical="center" wrapText="1"/>
    </xf>
    <xf numFmtId="49" fontId="10" fillId="0" borderId="7" xfId="5" applyNumberFormat="1" applyFont="1" applyFill="1" applyBorder="1" applyAlignment="1">
      <alignment horizontal="center" vertical="center" wrapText="1"/>
    </xf>
    <xf numFmtId="49" fontId="10" fillId="0" borderId="8" xfId="5" applyNumberFormat="1" applyFont="1" applyFill="1" applyBorder="1" applyAlignment="1">
      <alignment horizontal="center" vertical="center" wrapText="1"/>
    </xf>
    <xf numFmtId="49" fontId="10" fillId="0" borderId="9" xfId="5" applyNumberFormat="1" applyFont="1" applyFill="1" applyBorder="1" applyAlignment="1">
      <alignment horizontal="center" vertical="center" wrapText="1"/>
    </xf>
    <xf numFmtId="49" fontId="10" fillId="0" borderId="10" xfId="5" applyNumberFormat="1" applyFont="1" applyFill="1" applyBorder="1" applyAlignment="1">
      <alignment horizontal="center" vertical="center" wrapText="1"/>
    </xf>
    <xf numFmtId="49" fontId="10" fillId="0" borderId="11" xfId="5" applyNumberFormat="1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left" vertical="center" wrapText="1"/>
    </xf>
    <xf numFmtId="0" fontId="5" fillId="0" borderId="6" xfId="5" applyFont="1" applyFill="1" applyBorder="1" applyAlignment="1">
      <alignment horizontal="center" vertical="center" wrapText="1"/>
    </xf>
    <xf numFmtId="0" fontId="5" fillId="0" borderId="7" xfId="5" applyFont="1" applyFill="1" applyBorder="1" applyAlignment="1">
      <alignment horizontal="center" vertical="center" wrapText="1"/>
    </xf>
    <xf numFmtId="0" fontId="5" fillId="0" borderId="8" xfId="5" applyFont="1" applyFill="1" applyBorder="1" applyAlignment="1">
      <alignment horizontal="center" vertical="center" wrapText="1"/>
    </xf>
    <xf numFmtId="0" fontId="5" fillId="0" borderId="9" xfId="5" applyFont="1" applyFill="1" applyBorder="1" applyAlignment="1">
      <alignment horizontal="center" vertical="center" wrapText="1"/>
    </xf>
    <xf numFmtId="0" fontId="5" fillId="0" borderId="10" xfId="5" applyFont="1" applyFill="1" applyBorder="1" applyAlignment="1">
      <alignment horizontal="center" vertical="center" wrapText="1"/>
    </xf>
    <xf numFmtId="0" fontId="5" fillId="0" borderId="11" xfId="5" applyFont="1" applyFill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49" fontId="3" fillId="0" borderId="2" xfId="7" applyNumberFormat="1" applyFont="1" applyFill="1" applyBorder="1" applyAlignment="1">
      <alignment horizontal="center" vertical="center" wrapText="1"/>
    </xf>
    <xf numFmtId="4" fontId="3" fillId="0" borderId="2" xfId="7" applyNumberFormat="1" applyFont="1" applyFill="1" applyBorder="1" applyAlignment="1">
      <alignment horizontal="center" vertical="center"/>
    </xf>
    <xf numFmtId="0" fontId="3" fillId="0" borderId="2" xfId="7" applyFont="1" applyFill="1" applyBorder="1" applyAlignment="1">
      <alignment horizontal="center" vertical="center"/>
    </xf>
    <xf numFmtId="49" fontId="10" fillId="0" borderId="3" xfId="5" applyNumberFormat="1" applyFont="1" applyFill="1" applyBorder="1" applyAlignment="1">
      <alignment vertical="center" wrapText="1"/>
    </xf>
    <xf numFmtId="49" fontId="10" fillId="0" borderId="5" xfId="5" applyNumberFormat="1" applyFont="1" applyFill="1" applyBorder="1" applyAlignment="1">
      <alignment vertical="center" wrapText="1"/>
    </xf>
    <xf numFmtId="49" fontId="10" fillId="0" borderId="4" xfId="5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0" xfId="7" applyFont="1" applyBorder="1" applyAlignment="1">
      <alignment horizontal="center" vertical="center"/>
    </xf>
    <xf numFmtId="0" fontId="13" fillId="0" borderId="0" xfId="7" applyFont="1" applyBorder="1" applyAlignment="1">
      <alignment horizontal="center" vertical="center"/>
    </xf>
    <xf numFmtId="0" fontId="2" fillId="0" borderId="0" xfId="7" applyFont="1" applyBorder="1" applyAlignment="1">
      <alignment horizontal="center" vertical="center"/>
    </xf>
    <xf numFmtId="0" fontId="3" fillId="0" borderId="1" xfId="7" applyFont="1" applyBorder="1" applyAlignment="1">
      <alignment horizontal="left" vertical="center" wrapText="1"/>
    </xf>
    <xf numFmtId="0" fontId="3" fillId="0" borderId="1" xfId="7" applyFont="1" applyBorder="1" applyAlignment="1">
      <alignment horizontal="center" vertical="center" wrapText="1"/>
    </xf>
    <xf numFmtId="49" fontId="5" fillId="0" borderId="2" xfId="7" applyNumberFormat="1" applyFont="1" applyFill="1" applyBorder="1" applyAlignment="1">
      <alignment horizontal="center" vertical="center" shrinkToFit="1"/>
    </xf>
    <xf numFmtId="0" fontId="5" fillId="0" borderId="2" xfId="7" applyFont="1" applyFill="1" applyBorder="1" applyAlignment="1">
      <alignment horizontal="center" vertical="center" shrinkToFit="1"/>
    </xf>
    <xf numFmtId="0" fontId="5" fillId="0" borderId="2" xfId="7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4" fillId="0" borderId="14" xfId="0" applyNumberFormat="1" applyFont="1" applyFill="1" applyBorder="1" applyAlignment="1">
      <alignment horizontal="center" vertical="center" textRotation="255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9" fontId="5" fillId="3" borderId="6" xfId="7" applyNumberFormat="1" applyFont="1" applyFill="1" applyBorder="1" applyAlignment="1">
      <alignment horizontal="center" vertical="center" shrinkToFit="1"/>
    </xf>
    <xf numFmtId="49" fontId="5" fillId="3" borderId="12" xfId="7" applyNumberFormat="1" applyFont="1" applyFill="1" applyBorder="1" applyAlignment="1">
      <alignment horizontal="center" vertical="center" shrinkToFit="1"/>
    </xf>
    <xf numFmtId="49" fontId="5" fillId="3" borderId="7" xfId="7" applyNumberFormat="1" applyFont="1" applyFill="1" applyBorder="1" applyAlignment="1">
      <alignment horizontal="center" vertical="center" shrinkToFit="1"/>
    </xf>
    <xf numFmtId="49" fontId="5" fillId="3" borderId="10" xfId="7" applyNumberFormat="1" applyFont="1" applyFill="1" applyBorder="1" applyAlignment="1">
      <alignment horizontal="center" vertical="center" shrinkToFit="1"/>
    </xf>
    <xf numFmtId="49" fontId="5" fillId="3" borderId="1" xfId="7" applyNumberFormat="1" applyFont="1" applyFill="1" applyBorder="1" applyAlignment="1">
      <alignment horizontal="center" vertical="center" shrinkToFit="1"/>
    </xf>
    <xf numFmtId="49" fontId="5" fillId="3" borderId="11" xfId="7" applyNumberFormat="1" applyFont="1" applyFill="1" applyBorder="1" applyAlignment="1">
      <alignment horizontal="center" vertical="center" shrinkToFit="1"/>
    </xf>
    <xf numFmtId="0" fontId="5" fillId="0" borderId="6" xfId="7" applyFont="1" applyFill="1" applyBorder="1" applyAlignment="1">
      <alignment horizontal="center" vertical="center" wrapText="1"/>
    </xf>
    <xf numFmtId="0" fontId="5" fillId="0" borderId="7" xfId="7" applyFont="1" applyFill="1" applyBorder="1" applyAlignment="1">
      <alignment horizontal="center" vertical="center" wrapText="1"/>
    </xf>
    <xf numFmtId="0" fontId="5" fillId="0" borderId="10" xfId="7" applyFont="1" applyFill="1" applyBorder="1" applyAlignment="1">
      <alignment horizontal="center" vertical="center" wrapText="1"/>
    </xf>
    <xf numFmtId="0" fontId="5" fillId="0" borderId="11" xfId="7" applyFont="1" applyFill="1" applyBorder="1" applyAlignment="1">
      <alignment horizontal="center" vertical="center" wrapText="1"/>
    </xf>
    <xf numFmtId="9" fontId="5" fillId="0" borderId="6" xfId="7" applyNumberFormat="1" applyFont="1" applyFill="1" applyBorder="1" applyAlignment="1">
      <alignment horizontal="center" vertical="center" wrapText="1"/>
    </xf>
    <xf numFmtId="0" fontId="10" fillId="0" borderId="2" xfId="7" applyFont="1" applyFill="1" applyBorder="1" applyAlignment="1">
      <alignment horizontal="center" vertical="center" wrapText="1"/>
    </xf>
    <xf numFmtId="49" fontId="10" fillId="0" borderId="2" xfId="7" applyNumberFormat="1" applyFont="1" applyFill="1" applyBorder="1" applyAlignment="1">
      <alignment horizontal="center" vertical="center" wrapText="1"/>
    </xf>
    <xf numFmtId="9" fontId="5" fillId="0" borderId="2" xfId="7" applyNumberFormat="1" applyFont="1" applyFill="1" applyBorder="1" applyAlignment="1">
      <alignment horizontal="center" vertical="center" wrapText="1"/>
    </xf>
    <xf numFmtId="49" fontId="5" fillId="0" borderId="2" xfId="7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9" fillId="2" borderId="6" xfId="7" applyNumberFormat="1" applyFont="1" applyFill="1" applyBorder="1" applyAlignment="1">
      <alignment horizontal="center" vertical="center"/>
    </xf>
    <xf numFmtId="0" fontId="9" fillId="2" borderId="12" xfId="7" applyFont="1" applyFill="1" applyBorder="1" applyAlignment="1">
      <alignment horizontal="center" vertical="center"/>
    </xf>
    <xf numFmtId="0" fontId="9" fillId="2" borderId="7" xfId="7" applyFont="1" applyFill="1" applyBorder="1" applyAlignment="1">
      <alignment horizontal="center" vertical="center"/>
    </xf>
    <xf numFmtId="0" fontId="9" fillId="2" borderId="8" xfId="7" applyFont="1" applyFill="1" applyBorder="1" applyAlignment="1">
      <alignment horizontal="center" vertical="center"/>
    </xf>
    <xf numFmtId="0" fontId="9" fillId="2" borderId="0" xfId="7" applyFont="1" applyFill="1" applyBorder="1" applyAlignment="1">
      <alignment horizontal="center" vertical="center"/>
    </xf>
    <xf numFmtId="0" fontId="9" fillId="2" borderId="9" xfId="7" applyFont="1" applyFill="1" applyBorder="1" applyAlignment="1">
      <alignment horizontal="center" vertical="center"/>
    </xf>
    <xf numFmtId="0" fontId="9" fillId="2" borderId="10" xfId="7" applyFont="1" applyFill="1" applyBorder="1" applyAlignment="1">
      <alignment horizontal="center" vertical="center"/>
    </xf>
    <xf numFmtId="0" fontId="9" fillId="2" borderId="1" xfId="7" applyFont="1" applyFill="1" applyBorder="1" applyAlignment="1">
      <alignment horizontal="center" vertical="center"/>
    </xf>
    <xf numFmtId="0" fontId="9" fillId="2" borderId="11" xfId="7" applyFont="1" applyFill="1" applyBorder="1" applyAlignment="1">
      <alignment horizontal="center" vertical="center"/>
    </xf>
    <xf numFmtId="49" fontId="5" fillId="2" borderId="6" xfId="7" applyNumberFormat="1" applyFont="1" applyFill="1" applyBorder="1" applyAlignment="1">
      <alignment horizontal="center" vertical="center" wrapText="1"/>
    </xf>
    <xf numFmtId="0" fontId="5" fillId="2" borderId="12" xfId="7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Border="1" applyAlignment="1">
      <alignment horizontal="center" vertical="center" wrapText="1"/>
    </xf>
    <xf numFmtId="0" fontId="5" fillId="2" borderId="9" xfId="7" applyFont="1" applyFill="1" applyBorder="1" applyAlignment="1">
      <alignment horizontal="center" vertical="center" wrapText="1"/>
    </xf>
    <xf numFmtId="0" fontId="5" fillId="2" borderId="10" xfId="7" applyFont="1" applyFill="1" applyBorder="1" applyAlignment="1">
      <alignment horizontal="center" vertical="center" wrapText="1"/>
    </xf>
    <xf numFmtId="0" fontId="5" fillId="2" borderId="1" xfId="7" applyFont="1" applyFill="1" applyBorder="1" applyAlignment="1">
      <alignment horizontal="center" vertical="center" wrapText="1"/>
    </xf>
    <xf numFmtId="0" fontId="5" fillId="2" borderId="11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3" xfId="7" applyNumberFormat="1" applyFont="1" applyFill="1" applyBorder="1" applyAlignment="1">
      <alignment horizontal="center" vertical="center" wrapText="1"/>
    </xf>
    <xf numFmtId="0" fontId="5" fillId="0" borderId="5" xfId="7" applyNumberFormat="1" applyFont="1" applyFill="1" applyBorder="1" applyAlignment="1">
      <alignment horizontal="center" vertical="center" wrapText="1"/>
    </xf>
    <xf numFmtId="0" fontId="5" fillId="0" borderId="4" xfId="7" applyNumberFormat="1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left" vertical="center" wrapText="1"/>
    </xf>
    <xf numFmtId="0" fontId="27" fillId="0" borderId="2" xfId="0" applyNumberFormat="1" applyFont="1" applyFill="1" applyBorder="1" applyAlignment="1">
      <alignment horizontal="left" vertical="center" wrapText="1"/>
    </xf>
    <xf numFmtId="0" fontId="27" fillId="0" borderId="15" xfId="0" applyNumberFormat="1" applyFont="1" applyFill="1" applyBorder="1" applyAlignment="1">
      <alignment horizontal="left" vertical="center" wrapText="1"/>
    </xf>
    <xf numFmtId="49" fontId="19" fillId="0" borderId="2" xfId="2" applyNumberFormat="1" applyFont="1" applyFill="1" applyBorder="1" applyAlignment="1">
      <alignment horizontal="left" vertical="center" wrapText="1"/>
    </xf>
    <xf numFmtId="0" fontId="19" fillId="0" borderId="15" xfId="2" applyNumberFormat="1" applyFont="1" applyFill="1" applyBorder="1" applyAlignment="1">
      <alignment horizontal="left" vertical="center" wrapText="1"/>
    </xf>
  </cellXfs>
  <cellStyles count="8">
    <cellStyle name="ColLevel_0" xfId="6"/>
    <cellStyle name="RowLevel_0" xfId="4"/>
    <cellStyle name="百分比" xfId="3" builtinId="5"/>
    <cellStyle name="常规" xfId="0" builtinId="0"/>
    <cellStyle name="常规 2" xfId="7"/>
    <cellStyle name="常规 2 2" xfId="5"/>
    <cellStyle name="货币[0]" xfId="1" builtinId="7"/>
    <cellStyle name="千位分隔[0]" xfId="2" builtinId="6"/>
  </cellStyles>
  <dxfs count="0"/>
  <tableStyles count="0" defaultTableStyle="TableStyleMedium9" defaultPivotStyle="PivotStyleLight16"/>
  <colors>
    <mruColors>
      <color rgb="FFFF0000"/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5"/>
  <sheetViews>
    <sheetView showGridLines="0" showZeros="0" zoomScale="73" zoomScaleNormal="73" workbookViewId="0">
      <selection activeCell="F8" sqref="F8"/>
    </sheetView>
  </sheetViews>
  <sheetFormatPr defaultColWidth="9.1640625" defaultRowHeight="11.25"/>
  <cols>
    <col min="1" max="1" width="49.5" style="6" customWidth="1"/>
    <col min="2" max="2" width="22.83203125" style="6" customWidth="1"/>
    <col min="3" max="3" width="34.33203125" style="6" customWidth="1"/>
    <col min="4" max="4" width="22.83203125" style="6" customWidth="1"/>
    <col min="5" max="5" width="34.33203125" style="6" customWidth="1"/>
    <col min="6" max="6" width="22.83203125" style="6" customWidth="1"/>
    <col min="7" max="7" width="34.33203125" style="6" customWidth="1"/>
    <col min="8" max="8" width="22.83203125" style="6" customWidth="1"/>
    <col min="9" max="16384" width="9.1640625" style="6"/>
  </cols>
  <sheetData>
    <row r="1" spans="1:256" ht="21" customHeight="1">
      <c r="A1" s="188" t="s">
        <v>0</v>
      </c>
      <c r="B1" s="188"/>
      <c r="C1" s="188"/>
      <c r="D1" s="188"/>
      <c r="E1" s="188"/>
      <c r="G1" s="23"/>
      <c r="H1" s="24" t="s">
        <v>1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</row>
    <row r="2" spans="1:256" ht="21" customHeight="1">
      <c r="A2" s="189" t="s">
        <v>2</v>
      </c>
      <c r="B2" s="189"/>
      <c r="C2" s="189"/>
      <c r="D2" s="189"/>
      <c r="E2" s="189"/>
      <c r="F2" s="189"/>
      <c r="G2" s="190"/>
      <c r="H2" s="190"/>
      <c r="I2" s="190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</row>
    <row r="3" spans="1:256" ht="21" customHeight="1">
      <c r="A3" s="240"/>
      <c r="B3" s="240"/>
      <c r="C3" s="240"/>
      <c r="D3" s="188"/>
      <c r="E3" s="188"/>
      <c r="G3" s="23"/>
      <c r="H3" s="25" t="s">
        <v>3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</row>
    <row r="4" spans="1:256" ht="21" customHeight="1">
      <c r="A4" s="191" t="s">
        <v>4</v>
      </c>
      <c r="B4" s="191"/>
      <c r="C4" s="191" t="s">
        <v>5</v>
      </c>
      <c r="D4" s="191"/>
      <c r="E4" s="191"/>
      <c r="F4" s="191"/>
      <c r="G4" s="192"/>
      <c r="H4" s="192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</row>
    <row r="5" spans="1:256" ht="21" customHeight="1">
      <c r="A5" s="18" t="s">
        <v>6</v>
      </c>
      <c r="B5" s="18" t="s">
        <v>7</v>
      </c>
      <c r="C5" s="20" t="s">
        <v>8</v>
      </c>
      <c r="D5" s="167" t="s">
        <v>7</v>
      </c>
      <c r="E5" s="20" t="s">
        <v>9</v>
      </c>
      <c r="F5" s="167" t="s">
        <v>7</v>
      </c>
      <c r="G5" s="20" t="s">
        <v>10</v>
      </c>
      <c r="H5" s="167" t="s">
        <v>7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</row>
    <row r="6" spans="1:256" ht="21" customHeight="1">
      <c r="A6" s="193" t="s">
        <v>11</v>
      </c>
      <c r="B6" s="194">
        <v>7802163.46</v>
      </c>
      <c r="C6" s="195" t="s">
        <v>12</v>
      </c>
      <c r="D6" s="196">
        <v>4767399.1399999997</v>
      </c>
      <c r="E6" s="197" t="s">
        <v>13</v>
      </c>
      <c r="F6" s="196">
        <v>7802163.46</v>
      </c>
      <c r="G6" s="197" t="s">
        <v>14</v>
      </c>
      <c r="H6" s="196">
        <v>3819800.14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</row>
    <row r="7" spans="1:256" ht="21" customHeight="1">
      <c r="A7" s="193" t="s">
        <v>15</v>
      </c>
      <c r="B7" s="194">
        <v>7802163.46</v>
      </c>
      <c r="C7" s="195" t="s">
        <v>16</v>
      </c>
      <c r="D7" s="196">
        <v>0</v>
      </c>
      <c r="E7" s="197" t="s">
        <v>17</v>
      </c>
      <c r="F7" s="196">
        <v>6563364.46</v>
      </c>
      <c r="G7" s="197" t="s">
        <v>18</v>
      </c>
      <c r="H7" s="196">
        <v>675000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</row>
    <row r="8" spans="1:256" ht="21" customHeight="1">
      <c r="A8" s="193" t="s">
        <v>19</v>
      </c>
      <c r="B8" s="198">
        <v>0</v>
      </c>
      <c r="C8" s="195" t="s">
        <v>20</v>
      </c>
      <c r="D8" s="196">
        <v>0</v>
      </c>
      <c r="E8" s="197" t="s">
        <v>21</v>
      </c>
      <c r="F8" s="199">
        <v>1130200</v>
      </c>
      <c r="G8" s="197" t="s">
        <v>22</v>
      </c>
      <c r="H8" s="196">
        <v>0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</row>
    <row r="9" spans="1:256" ht="21" customHeight="1">
      <c r="A9" s="193" t="s">
        <v>23</v>
      </c>
      <c r="B9" s="198">
        <v>0</v>
      </c>
      <c r="C9" s="195" t="s">
        <v>24</v>
      </c>
      <c r="D9" s="196">
        <v>0</v>
      </c>
      <c r="E9" s="197" t="s">
        <v>25</v>
      </c>
      <c r="F9" s="200">
        <v>108599</v>
      </c>
      <c r="G9" s="197" t="s">
        <v>26</v>
      </c>
      <c r="H9" s="196">
        <v>0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</row>
    <row r="10" spans="1:256" ht="21" customHeight="1">
      <c r="A10" s="193" t="s">
        <v>27</v>
      </c>
      <c r="B10" s="198">
        <v>0</v>
      </c>
      <c r="C10" s="195" t="s">
        <v>28</v>
      </c>
      <c r="D10" s="196">
        <v>0</v>
      </c>
      <c r="E10" s="197"/>
      <c r="F10" s="201"/>
      <c r="G10" s="197" t="s">
        <v>29</v>
      </c>
      <c r="H10" s="196">
        <v>3198764.32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</row>
    <row r="11" spans="1:256" ht="21" customHeight="1">
      <c r="A11" s="193" t="s">
        <v>30</v>
      </c>
      <c r="B11" s="202">
        <v>0</v>
      </c>
      <c r="C11" s="195" t="s">
        <v>31</v>
      </c>
      <c r="D11" s="196">
        <v>0</v>
      </c>
      <c r="E11" s="197" t="s">
        <v>32</v>
      </c>
      <c r="F11" s="196">
        <v>0</v>
      </c>
      <c r="G11" s="197" t="s">
        <v>33</v>
      </c>
      <c r="H11" s="196">
        <v>0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</row>
    <row r="12" spans="1:256" ht="21" customHeight="1">
      <c r="A12" s="193" t="s">
        <v>34</v>
      </c>
      <c r="B12" s="198">
        <v>0</v>
      </c>
      <c r="C12" s="195" t="s">
        <v>35</v>
      </c>
      <c r="D12" s="196">
        <v>275912.94</v>
      </c>
      <c r="E12" s="197" t="s">
        <v>21</v>
      </c>
      <c r="F12" s="196">
        <v>0</v>
      </c>
      <c r="G12" s="197" t="s">
        <v>36</v>
      </c>
      <c r="H12" s="196">
        <v>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</row>
    <row r="13" spans="1:256" ht="21" customHeight="1">
      <c r="A13" s="193" t="s">
        <v>37</v>
      </c>
      <c r="B13" s="198">
        <v>0</v>
      </c>
      <c r="C13" s="195" t="s">
        <v>38</v>
      </c>
      <c r="D13" s="196">
        <v>705449.42</v>
      </c>
      <c r="E13" s="197" t="s">
        <v>25</v>
      </c>
      <c r="F13" s="196">
        <v>0</v>
      </c>
      <c r="G13" s="197" t="s">
        <v>39</v>
      </c>
      <c r="H13" s="196">
        <v>0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</row>
    <row r="14" spans="1:256" ht="21" customHeight="1">
      <c r="A14" s="193" t="s">
        <v>40</v>
      </c>
      <c r="B14" s="203">
        <v>0</v>
      </c>
      <c r="C14" s="195" t="s">
        <v>41</v>
      </c>
      <c r="D14" s="196">
        <v>0</v>
      </c>
      <c r="E14" s="197" t="s">
        <v>42</v>
      </c>
      <c r="F14" s="196">
        <v>0</v>
      </c>
      <c r="G14" s="197" t="s">
        <v>43</v>
      </c>
      <c r="H14" s="196">
        <v>108599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</row>
    <row r="15" spans="1:256" ht="21" customHeight="1">
      <c r="A15" s="193" t="s">
        <v>44</v>
      </c>
      <c r="B15" s="203">
        <v>0</v>
      </c>
      <c r="C15" s="195" t="s">
        <v>45</v>
      </c>
      <c r="D15" s="196">
        <v>0</v>
      </c>
      <c r="E15" s="197" t="s">
        <v>46</v>
      </c>
      <c r="F15" s="196">
        <v>0</v>
      </c>
      <c r="G15" s="197" t="s">
        <v>47</v>
      </c>
      <c r="H15" s="196">
        <v>0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</row>
    <row r="16" spans="1:256" ht="21" customHeight="1">
      <c r="A16" s="193"/>
      <c r="B16" s="204"/>
      <c r="C16" s="195" t="s">
        <v>48</v>
      </c>
      <c r="D16" s="196">
        <v>0</v>
      </c>
      <c r="E16" s="197" t="s">
        <v>49</v>
      </c>
      <c r="F16" s="196">
        <v>0</v>
      </c>
      <c r="G16" s="197" t="s">
        <v>50</v>
      </c>
      <c r="H16" s="196">
        <v>0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</row>
    <row r="17" spans="1:256" ht="21" customHeight="1">
      <c r="A17" s="98"/>
      <c r="B17" s="204"/>
      <c r="C17" s="195" t="s">
        <v>51</v>
      </c>
      <c r="D17" s="196">
        <v>0</v>
      </c>
      <c r="E17" s="197" t="s">
        <v>52</v>
      </c>
      <c r="F17" s="196">
        <v>0</v>
      </c>
      <c r="G17" s="197" t="s">
        <v>53</v>
      </c>
      <c r="H17" s="196">
        <v>0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</row>
    <row r="18" spans="1:256" ht="21" customHeight="1">
      <c r="A18" s="98"/>
      <c r="B18" s="204"/>
      <c r="C18" s="195" t="s">
        <v>54</v>
      </c>
      <c r="D18" s="196">
        <v>2053401.96</v>
      </c>
      <c r="E18" s="197" t="s">
        <v>55</v>
      </c>
      <c r="F18" s="196">
        <v>0</v>
      </c>
      <c r="G18" s="197" t="s">
        <v>56</v>
      </c>
      <c r="H18" s="196">
        <v>0</v>
      </c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</row>
    <row r="19" spans="1:256" ht="21" customHeight="1">
      <c r="A19" s="98"/>
      <c r="B19" s="204"/>
      <c r="C19" s="195" t="s">
        <v>57</v>
      </c>
      <c r="D19" s="196">
        <v>0</v>
      </c>
      <c r="E19" s="197" t="s">
        <v>58</v>
      </c>
      <c r="F19" s="196">
        <v>0</v>
      </c>
      <c r="G19" s="197" t="s">
        <v>59</v>
      </c>
      <c r="H19" s="196">
        <v>0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</row>
    <row r="20" spans="1:256" ht="21" customHeight="1">
      <c r="A20" s="98"/>
      <c r="B20" s="204"/>
      <c r="C20" s="205" t="s">
        <v>60</v>
      </c>
      <c r="D20" s="196">
        <v>0</v>
      </c>
      <c r="E20" s="206" t="s">
        <v>61</v>
      </c>
      <c r="F20" s="199">
        <v>0</v>
      </c>
      <c r="G20" s="197" t="s">
        <v>62</v>
      </c>
      <c r="H20" s="199">
        <v>0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</row>
    <row r="21" spans="1:256" ht="21" customHeight="1">
      <c r="A21" s="98"/>
      <c r="B21" s="204"/>
      <c r="C21" s="205" t="s">
        <v>63</v>
      </c>
      <c r="D21" s="196">
        <v>0</v>
      </c>
      <c r="E21" s="197" t="s">
        <v>64</v>
      </c>
      <c r="F21" s="201">
        <v>0</v>
      </c>
      <c r="G21" s="207"/>
      <c r="H21" s="208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</row>
    <row r="22" spans="1:256" ht="21" customHeight="1">
      <c r="A22" s="98"/>
      <c r="B22" s="204"/>
      <c r="C22" s="205" t="s">
        <v>65</v>
      </c>
      <c r="D22" s="196">
        <v>0</v>
      </c>
      <c r="E22" s="197" t="s">
        <v>66</v>
      </c>
      <c r="F22" s="196">
        <v>0</v>
      </c>
      <c r="G22" s="207"/>
      <c r="H22" s="209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</row>
    <row r="23" spans="1:256" ht="21" customHeight="1">
      <c r="A23" s="98"/>
      <c r="B23" s="204"/>
      <c r="C23" s="205" t="s">
        <v>67</v>
      </c>
      <c r="D23" s="196">
        <v>0</v>
      </c>
      <c r="E23" s="197" t="s">
        <v>68</v>
      </c>
      <c r="F23" s="199">
        <v>0</v>
      </c>
      <c r="G23" s="207"/>
      <c r="H23" s="209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</row>
    <row r="24" spans="1:256" ht="21" customHeight="1">
      <c r="A24" s="193"/>
      <c r="B24" s="204"/>
      <c r="C24" s="205" t="s">
        <v>69</v>
      </c>
      <c r="D24" s="196">
        <v>0</v>
      </c>
      <c r="E24" s="1"/>
      <c r="F24" s="200"/>
      <c r="G24" s="193"/>
      <c r="H24" s="209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</row>
    <row r="25" spans="1:256" ht="21" customHeight="1">
      <c r="A25" s="193"/>
      <c r="B25" s="204"/>
      <c r="C25" s="210" t="s">
        <v>70</v>
      </c>
      <c r="D25" s="196">
        <v>0</v>
      </c>
      <c r="E25" s="207"/>
      <c r="F25" s="199"/>
      <c r="G25" s="193"/>
      <c r="H25" s="209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</row>
    <row r="26" spans="1:256" ht="21" customHeight="1">
      <c r="A26" s="193"/>
      <c r="B26" s="204"/>
      <c r="C26" s="210" t="s">
        <v>71</v>
      </c>
      <c r="D26" s="196">
        <v>0</v>
      </c>
      <c r="E26" s="207"/>
      <c r="F26" s="199"/>
      <c r="G26" s="193"/>
      <c r="H26" s="209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  <c r="IM26" s="23"/>
      <c r="IN26" s="23"/>
      <c r="IO26" s="23"/>
      <c r="IP26" s="23"/>
      <c r="IQ26" s="23"/>
      <c r="IR26" s="23"/>
      <c r="IS26" s="23"/>
      <c r="IT26" s="23"/>
      <c r="IU26" s="23"/>
      <c r="IV26" s="23"/>
    </row>
    <row r="27" spans="1:256" ht="21" customHeight="1">
      <c r="A27" s="193"/>
      <c r="B27" s="204"/>
      <c r="C27" s="210" t="s">
        <v>72</v>
      </c>
      <c r="D27" s="211">
        <v>0</v>
      </c>
      <c r="E27" s="207"/>
      <c r="F27" s="199"/>
      <c r="G27" s="193"/>
      <c r="H27" s="209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</row>
    <row r="28" spans="1:256" ht="21" customHeight="1">
      <c r="A28" s="193"/>
      <c r="B28" s="204"/>
      <c r="C28" s="210" t="s">
        <v>73</v>
      </c>
      <c r="D28" s="211">
        <v>0</v>
      </c>
      <c r="E28" s="207"/>
      <c r="F28" s="199"/>
      <c r="G28" s="193"/>
      <c r="H28" s="209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  <c r="II28" s="23"/>
      <c r="IJ28" s="23"/>
      <c r="IK28" s="23"/>
      <c r="IL28" s="23"/>
      <c r="IM28" s="23"/>
      <c r="IN28" s="23"/>
      <c r="IO28" s="23"/>
      <c r="IP28" s="23"/>
      <c r="IQ28" s="23"/>
      <c r="IR28" s="23"/>
      <c r="IS28" s="23"/>
      <c r="IT28" s="23"/>
      <c r="IU28" s="23"/>
      <c r="IV28" s="23"/>
    </row>
    <row r="29" spans="1:256" ht="21" customHeight="1">
      <c r="A29" s="193"/>
      <c r="B29" s="204"/>
      <c r="C29" s="205" t="s">
        <v>74</v>
      </c>
      <c r="D29" s="196">
        <v>0</v>
      </c>
      <c r="E29" s="207"/>
      <c r="F29" s="199"/>
      <c r="G29" s="193"/>
      <c r="H29" s="209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3"/>
      <c r="HB29" s="23"/>
      <c r="HC29" s="23"/>
      <c r="HD29" s="23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  <c r="IG29" s="23"/>
      <c r="IH29" s="23"/>
      <c r="II29" s="23"/>
      <c r="IJ29" s="23"/>
      <c r="IK29" s="23"/>
      <c r="IL29" s="23"/>
      <c r="IM29" s="23"/>
      <c r="IN29" s="23"/>
      <c r="IO29" s="23"/>
      <c r="IP29" s="23"/>
      <c r="IQ29" s="23"/>
      <c r="IR29" s="23"/>
      <c r="IS29" s="23"/>
      <c r="IT29" s="23"/>
      <c r="IU29" s="23"/>
      <c r="IV29" s="23"/>
    </row>
    <row r="30" spans="1:256" ht="21" customHeight="1">
      <c r="A30" s="193"/>
      <c r="B30" s="204"/>
      <c r="C30" s="212" t="s">
        <v>75</v>
      </c>
      <c r="D30" s="196">
        <v>0</v>
      </c>
      <c r="E30" s="207"/>
      <c r="F30" s="199"/>
      <c r="G30" s="193"/>
      <c r="H30" s="209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  <c r="IH30" s="23"/>
      <c r="II30" s="23"/>
      <c r="IJ30" s="23"/>
      <c r="IK30" s="23"/>
      <c r="IL30" s="23"/>
      <c r="IM30" s="23"/>
      <c r="IN30" s="23"/>
      <c r="IO30" s="23"/>
      <c r="IP30" s="23"/>
      <c r="IQ30" s="23"/>
      <c r="IR30" s="23"/>
      <c r="IS30" s="23"/>
      <c r="IT30" s="23"/>
      <c r="IU30" s="23"/>
      <c r="IV30" s="23"/>
    </row>
    <row r="31" spans="1:256" ht="21" customHeight="1">
      <c r="A31" s="193"/>
      <c r="B31" s="204"/>
      <c r="C31" s="205" t="s">
        <v>76</v>
      </c>
      <c r="D31" s="196">
        <v>0</v>
      </c>
      <c r="E31" s="207"/>
      <c r="F31" s="199"/>
      <c r="G31" s="193"/>
      <c r="H31" s="209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  <c r="GV31" s="23"/>
      <c r="GW31" s="23"/>
      <c r="GX31" s="23"/>
      <c r="GY31" s="23"/>
      <c r="GZ31" s="23"/>
      <c r="HA31" s="23"/>
      <c r="HB31" s="23"/>
      <c r="HC31" s="23"/>
      <c r="HD31" s="23"/>
      <c r="HE31" s="23"/>
      <c r="HF31" s="23"/>
      <c r="HG31" s="23"/>
      <c r="HH31" s="23"/>
      <c r="HI31" s="23"/>
      <c r="HJ31" s="23"/>
      <c r="HK31" s="23"/>
      <c r="HL31" s="23"/>
      <c r="HM31" s="23"/>
      <c r="HN31" s="23"/>
      <c r="HO31" s="23"/>
      <c r="HP31" s="23"/>
      <c r="HQ31" s="23"/>
      <c r="HR31" s="23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3"/>
      <c r="IF31" s="23"/>
      <c r="IG31" s="23"/>
      <c r="IH31" s="23"/>
      <c r="II31" s="23"/>
      <c r="IJ31" s="23"/>
      <c r="IK31" s="23"/>
      <c r="IL31" s="23"/>
      <c r="IM31" s="23"/>
      <c r="IN31" s="23"/>
      <c r="IO31" s="23"/>
      <c r="IP31" s="23"/>
      <c r="IQ31" s="23"/>
      <c r="IR31" s="23"/>
      <c r="IS31" s="23"/>
      <c r="IT31" s="23"/>
      <c r="IU31" s="23"/>
      <c r="IV31" s="23"/>
    </row>
    <row r="32" spans="1:256" ht="21" customHeight="1">
      <c r="A32" s="193"/>
      <c r="B32" s="204"/>
      <c r="C32" s="205" t="s">
        <v>77</v>
      </c>
      <c r="D32" s="196">
        <v>0</v>
      </c>
      <c r="E32" s="207"/>
      <c r="F32" s="199"/>
      <c r="G32" s="193"/>
      <c r="H32" s="209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3"/>
      <c r="HC32" s="23"/>
      <c r="HD32" s="23"/>
      <c r="HE32" s="23"/>
      <c r="HF32" s="23"/>
      <c r="HG32" s="23"/>
      <c r="HH32" s="23"/>
      <c r="HI32" s="23"/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  <c r="IH32" s="23"/>
      <c r="II32" s="23"/>
      <c r="IJ32" s="23"/>
      <c r="IK32" s="23"/>
      <c r="IL32" s="23"/>
      <c r="IM32" s="23"/>
      <c r="IN32" s="23"/>
      <c r="IO32" s="23"/>
      <c r="IP32" s="23"/>
      <c r="IQ32" s="23"/>
      <c r="IR32" s="23"/>
      <c r="IS32" s="23"/>
      <c r="IT32" s="23"/>
      <c r="IU32" s="23"/>
      <c r="IV32" s="23"/>
    </row>
    <row r="33" spans="1:256" ht="21" customHeight="1">
      <c r="A33" s="193"/>
      <c r="B33" s="204"/>
      <c r="C33" s="205" t="s">
        <v>78</v>
      </c>
      <c r="D33" s="196">
        <v>0</v>
      </c>
      <c r="E33" s="207"/>
      <c r="F33" s="199"/>
      <c r="G33" s="193"/>
      <c r="H33" s="209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3"/>
      <c r="HB33" s="23"/>
      <c r="HC33" s="23"/>
      <c r="HD33" s="23"/>
      <c r="HE33" s="23"/>
      <c r="HF33" s="23"/>
      <c r="HG33" s="23"/>
      <c r="HH33" s="23"/>
      <c r="HI33" s="23"/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  <c r="IG33" s="23"/>
      <c r="IH33" s="23"/>
      <c r="II33" s="23"/>
      <c r="IJ33" s="23"/>
      <c r="IK33" s="23"/>
      <c r="IL33" s="23"/>
      <c r="IM33" s="23"/>
      <c r="IN33" s="23"/>
      <c r="IO33" s="23"/>
      <c r="IP33" s="23"/>
      <c r="IQ33" s="23"/>
      <c r="IR33" s="23"/>
      <c r="IS33" s="23"/>
      <c r="IT33" s="23"/>
      <c r="IU33" s="23"/>
      <c r="IV33" s="23"/>
    </row>
    <row r="34" spans="1:256" ht="21" customHeight="1">
      <c r="A34" s="193"/>
      <c r="B34" s="204"/>
      <c r="C34" s="205" t="s">
        <v>79</v>
      </c>
      <c r="D34" s="196">
        <v>0</v>
      </c>
      <c r="E34" s="207"/>
      <c r="F34" s="196"/>
      <c r="G34" s="193"/>
      <c r="H34" s="21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  <c r="II34" s="23"/>
      <c r="IJ34" s="23"/>
      <c r="IK34" s="23"/>
      <c r="IL34" s="23"/>
      <c r="IM34" s="23"/>
      <c r="IN34" s="23"/>
      <c r="IO34" s="23"/>
      <c r="IP34" s="23"/>
      <c r="IQ34" s="23"/>
      <c r="IR34" s="23"/>
      <c r="IS34" s="23"/>
      <c r="IT34" s="23"/>
      <c r="IU34" s="23"/>
      <c r="IV34" s="23"/>
    </row>
    <row r="35" spans="1:256" ht="21" customHeight="1">
      <c r="A35" s="193"/>
      <c r="B35" s="204"/>
      <c r="C35" s="205" t="s">
        <v>80</v>
      </c>
      <c r="D35" s="211">
        <v>0</v>
      </c>
      <c r="E35" s="197"/>
      <c r="F35" s="196"/>
      <c r="G35" s="197"/>
      <c r="H35" s="21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  <c r="IJ35" s="23"/>
      <c r="IK35" s="23"/>
      <c r="IL35" s="23"/>
      <c r="IM35" s="23"/>
      <c r="IN35" s="23"/>
      <c r="IO35" s="23"/>
      <c r="IP35" s="23"/>
      <c r="IQ35" s="23"/>
      <c r="IR35" s="23"/>
      <c r="IS35" s="23"/>
      <c r="IT35" s="23"/>
      <c r="IU35" s="23"/>
      <c r="IV35" s="23"/>
    </row>
    <row r="36" spans="1:256" ht="21" customHeight="1">
      <c r="A36" s="20" t="s">
        <v>81</v>
      </c>
      <c r="B36" s="214">
        <v>7802163.46</v>
      </c>
      <c r="C36" s="59" t="s">
        <v>82</v>
      </c>
      <c r="D36" s="199">
        <v>7802163.46</v>
      </c>
      <c r="E36" s="215" t="s">
        <v>82</v>
      </c>
      <c r="F36" s="199">
        <v>7802163.46</v>
      </c>
      <c r="G36" s="215" t="s">
        <v>82</v>
      </c>
      <c r="H36" s="199">
        <v>7802163.46</v>
      </c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  <c r="IL36" s="23"/>
      <c r="IM36" s="23"/>
      <c r="IN36" s="23"/>
      <c r="IO36" s="23"/>
      <c r="IP36" s="23"/>
      <c r="IQ36" s="23"/>
      <c r="IR36" s="23"/>
      <c r="IS36" s="23"/>
      <c r="IT36" s="23"/>
      <c r="IU36" s="23"/>
      <c r="IV36" s="23"/>
    </row>
    <row r="37" spans="1:256" ht="21" customHeight="1">
      <c r="A37" s="193" t="s">
        <v>83</v>
      </c>
      <c r="B37" s="214">
        <v>0</v>
      </c>
      <c r="C37" s="193"/>
      <c r="D37" s="200"/>
      <c r="E37" s="195" t="s">
        <v>84</v>
      </c>
      <c r="F37" s="200">
        <v>0</v>
      </c>
      <c r="G37" s="207"/>
      <c r="H37" s="208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  <c r="GV37" s="23"/>
      <c r="GW37" s="23"/>
      <c r="GX37" s="23"/>
      <c r="GY37" s="23"/>
      <c r="GZ37" s="23"/>
      <c r="HA37" s="23"/>
      <c r="HB37" s="23"/>
      <c r="HC37" s="23"/>
      <c r="HD37" s="23"/>
      <c r="HE37" s="23"/>
      <c r="HF37" s="23"/>
      <c r="HG37" s="23"/>
      <c r="HH37" s="23"/>
      <c r="HI37" s="23"/>
      <c r="HJ37" s="23"/>
      <c r="HK37" s="23"/>
      <c r="HL37" s="23"/>
      <c r="HM37" s="23"/>
      <c r="HN37" s="23"/>
      <c r="HO37" s="23"/>
      <c r="HP37" s="23"/>
      <c r="HQ37" s="23"/>
      <c r="HR37" s="23"/>
      <c r="HS37" s="23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  <c r="IG37" s="23"/>
      <c r="IH37" s="23"/>
      <c r="II37" s="23"/>
      <c r="IJ37" s="23"/>
      <c r="IK37" s="23"/>
      <c r="IL37" s="23"/>
      <c r="IM37" s="23"/>
      <c r="IN37" s="23"/>
      <c r="IO37" s="23"/>
      <c r="IP37" s="23"/>
      <c r="IQ37" s="23"/>
      <c r="IR37" s="23"/>
      <c r="IS37" s="23"/>
      <c r="IT37" s="23"/>
      <c r="IU37" s="23"/>
      <c r="IV37" s="23"/>
    </row>
    <row r="38" spans="1:256" ht="21" customHeight="1">
      <c r="A38" s="193" t="s">
        <v>85</v>
      </c>
      <c r="B38" s="214">
        <v>0</v>
      </c>
      <c r="C38" s="193"/>
      <c r="D38" s="196"/>
      <c r="E38" s="216"/>
      <c r="F38" s="217"/>
      <c r="G38" s="216"/>
      <c r="H38" s="21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  <c r="II38" s="23"/>
      <c r="IJ38" s="23"/>
      <c r="IK38" s="23"/>
      <c r="IL38" s="23"/>
      <c r="IM38" s="23"/>
      <c r="IN38" s="23"/>
      <c r="IO38" s="23"/>
      <c r="IP38" s="23"/>
      <c r="IQ38" s="23"/>
      <c r="IR38" s="23"/>
      <c r="IS38" s="23"/>
      <c r="IT38" s="23"/>
      <c r="IU38" s="23"/>
      <c r="IV38" s="23"/>
    </row>
    <row r="39" spans="1:256" ht="21" customHeight="1">
      <c r="A39" s="20" t="s">
        <v>86</v>
      </c>
      <c r="B39" s="194">
        <v>7802163.46</v>
      </c>
      <c r="C39" s="59" t="s">
        <v>87</v>
      </c>
      <c r="D39" s="199">
        <v>7802163.46</v>
      </c>
      <c r="E39" s="215" t="s">
        <v>87</v>
      </c>
      <c r="F39" s="199">
        <v>7802163.46</v>
      </c>
      <c r="G39" s="215" t="s">
        <v>87</v>
      </c>
      <c r="H39" s="199">
        <v>7802163.46</v>
      </c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  <c r="FZ39" s="23"/>
      <c r="GA39" s="23"/>
      <c r="GB39" s="23"/>
      <c r="GC39" s="23"/>
      <c r="GD39" s="23"/>
      <c r="GE39" s="23"/>
      <c r="GF39" s="23"/>
      <c r="GG39" s="23"/>
      <c r="GH39" s="23"/>
      <c r="GI39" s="23"/>
      <c r="GJ39" s="23"/>
      <c r="GK39" s="23"/>
      <c r="GL39" s="23"/>
      <c r="GM39" s="23"/>
      <c r="GN39" s="23"/>
      <c r="GO39" s="23"/>
      <c r="GP39" s="23"/>
      <c r="GQ39" s="23"/>
      <c r="GR39" s="23"/>
      <c r="GS39" s="23"/>
      <c r="GT39" s="23"/>
      <c r="GU39" s="23"/>
      <c r="GV39" s="23"/>
      <c r="GW39" s="23"/>
      <c r="GX39" s="23"/>
      <c r="GY39" s="23"/>
      <c r="GZ39" s="23"/>
      <c r="HA39" s="23"/>
      <c r="HB39" s="23"/>
      <c r="HC39" s="23"/>
      <c r="HD39" s="23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23"/>
      <c r="HR39" s="23"/>
      <c r="HS39" s="23"/>
      <c r="HT39" s="23"/>
      <c r="HU39" s="23"/>
      <c r="HV39" s="23"/>
      <c r="HW39" s="23"/>
      <c r="HX39" s="23"/>
      <c r="HY39" s="23"/>
      <c r="HZ39" s="23"/>
      <c r="IA39" s="23"/>
      <c r="IB39" s="23"/>
      <c r="IC39" s="23"/>
      <c r="ID39" s="23"/>
      <c r="IE39" s="23"/>
      <c r="IF39" s="23"/>
      <c r="IG39" s="23"/>
      <c r="IH39" s="23"/>
      <c r="II39" s="23"/>
      <c r="IJ39" s="23"/>
      <c r="IK39" s="23"/>
      <c r="IL39" s="23"/>
      <c r="IM39" s="23"/>
      <c r="IN39" s="23"/>
      <c r="IO39" s="23"/>
      <c r="IP39" s="23"/>
      <c r="IQ39" s="23"/>
      <c r="IR39" s="23"/>
      <c r="IS39" s="23"/>
      <c r="IT39" s="23"/>
      <c r="IU39" s="23"/>
      <c r="IV39" s="23"/>
    </row>
    <row r="40" spans="1:256" ht="18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  <c r="IM40" s="23"/>
      <c r="IN40" s="23"/>
      <c r="IO40" s="23"/>
      <c r="IP40" s="23"/>
      <c r="IQ40" s="23"/>
      <c r="IR40" s="23"/>
      <c r="IS40" s="23"/>
      <c r="IT40" s="23"/>
      <c r="IU40" s="23"/>
      <c r="IV40" s="23"/>
    </row>
    <row r="41" spans="1:256" ht="11.2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  <c r="IH41" s="23"/>
      <c r="II41" s="23"/>
      <c r="IJ41" s="23"/>
      <c r="IK41" s="23"/>
      <c r="IL41" s="23"/>
      <c r="IM41" s="23"/>
      <c r="IN41" s="23"/>
      <c r="IO41" s="23"/>
      <c r="IP41" s="23"/>
      <c r="IQ41" s="23"/>
      <c r="IR41" s="23"/>
      <c r="IS41" s="23"/>
      <c r="IT41" s="23"/>
      <c r="IU41" s="23"/>
      <c r="IV41" s="23"/>
    </row>
    <row r="42" spans="1:256" ht="11.2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  <c r="IM42" s="23"/>
      <c r="IN42" s="23"/>
      <c r="IO42" s="23"/>
      <c r="IP42" s="23"/>
      <c r="IQ42" s="23"/>
      <c r="IR42" s="23"/>
      <c r="IS42" s="23"/>
      <c r="IT42" s="23"/>
      <c r="IU42" s="23"/>
      <c r="IV42" s="23"/>
    </row>
    <row r="43" spans="1:256" ht="11.25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3"/>
      <c r="HB43" s="23"/>
      <c r="HC43" s="23"/>
      <c r="HD43" s="23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  <c r="IG43" s="23"/>
      <c r="IH43" s="23"/>
      <c r="II43" s="23"/>
      <c r="IJ43" s="23"/>
      <c r="IK43" s="23"/>
      <c r="IL43" s="23"/>
      <c r="IM43" s="23"/>
      <c r="IN43" s="23"/>
      <c r="IO43" s="23"/>
      <c r="IP43" s="23"/>
      <c r="IQ43" s="23"/>
      <c r="IR43" s="23"/>
      <c r="IS43" s="23"/>
      <c r="IT43" s="23"/>
      <c r="IU43" s="23"/>
      <c r="IV43" s="23"/>
    </row>
    <row r="44" spans="1:256" ht="11.25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  <c r="IG44" s="23"/>
      <c r="IH44" s="23"/>
      <c r="II44" s="23"/>
      <c r="IJ44" s="23"/>
      <c r="IK44" s="23"/>
      <c r="IL44" s="23"/>
      <c r="IM44" s="23"/>
      <c r="IN44" s="23"/>
      <c r="IO44" s="23"/>
      <c r="IP44" s="23"/>
      <c r="IQ44" s="23"/>
      <c r="IR44" s="23"/>
      <c r="IS44" s="23"/>
      <c r="IT44" s="23"/>
      <c r="IU44" s="23"/>
      <c r="IV44" s="23"/>
    </row>
    <row r="45" spans="1:256" ht="11.25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  <c r="FZ45" s="23"/>
      <c r="GA45" s="23"/>
      <c r="GB45" s="23"/>
      <c r="GC45" s="23"/>
      <c r="GD45" s="23"/>
      <c r="GE45" s="23"/>
      <c r="GF45" s="23"/>
      <c r="GG45" s="23"/>
      <c r="GH45" s="23"/>
      <c r="GI45" s="23"/>
      <c r="GJ45" s="23"/>
      <c r="GK45" s="23"/>
      <c r="GL45" s="23"/>
      <c r="GM45" s="23"/>
      <c r="GN45" s="23"/>
      <c r="GO45" s="23"/>
      <c r="GP45" s="23"/>
      <c r="GQ45" s="23"/>
      <c r="GR45" s="23"/>
      <c r="GS45" s="23"/>
      <c r="GT45" s="23"/>
      <c r="GU45" s="23"/>
      <c r="GV45" s="23"/>
      <c r="GW45" s="23"/>
      <c r="GX45" s="23"/>
      <c r="GY45" s="23"/>
      <c r="GZ45" s="23"/>
      <c r="HA45" s="23"/>
      <c r="HB45" s="23"/>
      <c r="HC45" s="23"/>
      <c r="HD45" s="23"/>
      <c r="HE45" s="23"/>
      <c r="HF45" s="23"/>
      <c r="HG45" s="23"/>
      <c r="HH45" s="23"/>
      <c r="HI45" s="23"/>
      <c r="HJ45" s="23"/>
      <c r="HK45" s="23"/>
      <c r="HL45" s="23"/>
      <c r="HM45" s="23"/>
      <c r="HN45" s="23"/>
      <c r="HO45" s="23"/>
      <c r="HP45" s="23"/>
      <c r="HQ45" s="23"/>
      <c r="HR45" s="23"/>
      <c r="HS45" s="23"/>
      <c r="HT45" s="23"/>
      <c r="HU45" s="23"/>
      <c r="HV45" s="23"/>
      <c r="HW45" s="23"/>
      <c r="HX45" s="23"/>
      <c r="HY45" s="23"/>
      <c r="HZ45" s="23"/>
      <c r="IA45" s="23"/>
      <c r="IB45" s="23"/>
      <c r="IC45" s="23"/>
      <c r="ID45" s="23"/>
      <c r="IE45" s="23"/>
      <c r="IF45" s="23"/>
      <c r="IG45" s="23"/>
      <c r="IH45" s="23"/>
      <c r="II45" s="23"/>
      <c r="IJ45" s="23"/>
      <c r="IK45" s="23"/>
      <c r="IL45" s="23"/>
      <c r="IM45" s="23"/>
      <c r="IN45" s="23"/>
      <c r="IO45" s="23"/>
      <c r="IP45" s="23"/>
      <c r="IQ45" s="23"/>
      <c r="IR45" s="23"/>
      <c r="IS45" s="23"/>
      <c r="IT45" s="23"/>
      <c r="IU45" s="23"/>
      <c r="IV45" s="23"/>
    </row>
  </sheetData>
  <sheetProtection formatCells="0" formatColumns="0" formatRows="0"/>
  <mergeCells count="1">
    <mergeCell ref="A3:C3"/>
  </mergeCells>
  <phoneticPr fontId="27" type="noConversion"/>
  <printOptions horizontalCentered="1"/>
  <pageMargins left="0.196850393700787" right="0.196850393700787" top="0.78740157480314998" bottom="0.59055118110236204" header="2.3762664233315036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showGridLines="0" showZeros="0" workbookViewId="0">
      <selection activeCell="B22" sqref="B22:B23"/>
    </sheetView>
  </sheetViews>
  <sheetFormatPr defaultColWidth="9.1640625" defaultRowHeight="11.25"/>
  <cols>
    <col min="1" max="1" width="13.5" style="6" customWidth="1"/>
    <col min="2" max="2" width="25.5" style="6" customWidth="1"/>
    <col min="3" max="3" width="11.6640625" style="6" customWidth="1"/>
    <col min="4" max="4" width="12.6640625" style="6" customWidth="1"/>
    <col min="5" max="5" width="11" style="6" customWidth="1"/>
    <col min="6" max="6" width="12.33203125" style="6" customWidth="1"/>
    <col min="7" max="7" width="11.83203125" style="6" customWidth="1"/>
    <col min="8" max="8" width="12.6640625" style="6" customWidth="1"/>
    <col min="9" max="9" width="13.6640625" style="6" customWidth="1"/>
    <col min="10" max="10" width="12.6640625" style="6" customWidth="1"/>
    <col min="11" max="11" width="12.83203125" style="6" customWidth="1"/>
    <col min="12" max="12" width="11.6640625" style="6" customWidth="1"/>
    <col min="13" max="13" width="12.83203125" style="6" customWidth="1"/>
    <col min="14" max="14" width="11.5" style="6" customWidth="1"/>
    <col min="15" max="16" width="6.6640625" style="6" customWidth="1"/>
    <col min="17" max="16384" width="9.1640625" style="6"/>
  </cols>
  <sheetData>
    <row r="1" spans="1:18" ht="23.1" customHeight="1">
      <c r="A1" s="109"/>
      <c r="B1" s="136"/>
      <c r="C1" s="136"/>
      <c r="D1" s="136"/>
      <c r="E1" s="136"/>
      <c r="F1" s="136"/>
      <c r="G1" s="136"/>
      <c r="H1" s="72"/>
      <c r="I1" s="72"/>
      <c r="J1" s="72"/>
      <c r="K1" s="136"/>
      <c r="L1" s="109"/>
      <c r="M1" s="109"/>
      <c r="N1" s="136" t="s">
        <v>88</v>
      </c>
      <c r="O1" s="109"/>
      <c r="P1" s="109"/>
    </row>
    <row r="2" spans="1:18" ht="23.1" customHeight="1">
      <c r="A2" s="241" t="s">
        <v>89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109"/>
      <c r="P2" s="109"/>
    </row>
    <row r="3" spans="1:18" ht="23.1" customHeight="1">
      <c r="A3" s="109"/>
      <c r="B3" s="183"/>
      <c r="C3" s="183"/>
      <c r="D3" s="106"/>
      <c r="E3" s="106"/>
      <c r="F3" s="106"/>
      <c r="G3" s="106"/>
      <c r="H3" s="72"/>
      <c r="I3" s="72"/>
      <c r="J3" s="72"/>
      <c r="K3" s="183"/>
      <c r="L3" s="109"/>
      <c r="M3" s="242" t="s">
        <v>90</v>
      </c>
      <c r="N3" s="242"/>
      <c r="O3" s="109"/>
      <c r="P3" s="109"/>
    </row>
    <row r="4" spans="1:18" ht="23.1" customHeight="1">
      <c r="A4" s="244" t="s">
        <v>91</v>
      </c>
      <c r="B4" s="244" t="s">
        <v>92</v>
      </c>
      <c r="C4" s="245" t="s">
        <v>93</v>
      </c>
      <c r="D4" s="243" t="s">
        <v>94</v>
      </c>
      <c r="E4" s="243"/>
      <c r="F4" s="243"/>
      <c r="G4" s="251" t="s">
        <v>95</v>
      </c>
      <c r="H4" s="243" t="s">
        <v>96</v>
      </c>
      <c r="I4" s="243" t="s">
        <v>97</v>
      </c>
      <c r="J4" s="243"/>
      <c r="K4" s="244" t="s">
        <v>98</v>
      </c>
      <c r="L4" s="244" t="s">
        <v>99</v>
      </c>
      <c r="M4" s="252" t="s">
        <v>100</v>
      </c>
      <c r="N4" s="253" t="s">
        <v>101</v>
      </c>
      <c r="O4" s="109"/>
      <c r="P4" s="109"/>
    </row>
    <row r="5" spans="1:18" ht="46.5" customHeight="1">
      <c r="A5" s="244"/>
      <c r="B5" s="244"/>
      <c r="C5" s="244"/>
      <c r="D5" s="246" t="s">
        <v>102</v>
      </c>
      <c r="E5" s="248" t="s">
        <v>103</v>
      </c>
      <c r="F5" s="249" t="s">
        <v>104</v>
      </c>
      <c r="G5" s="243"/>
      <c r="H5" s="243"/>
      <c r="I5" s="243"/>
      <c r="J5" s="243"/>
      <c r="K5" s="244"/>
      <c r="L5" s="244"/>
      <c r="M5" s="244"/>
      <c r="N5" s="243"/>
      <c r="O5" s="109"/>
      <c r="P5" s="109"/>
    </row>
    <row r="6" spans="1:18" ht="46.5" customHeight="1">
      <c r="A6" s="244"/>
      <c r="B6" s="244"/>
      <c r="C6" s="244"/>
      <c r="D6" s="247"/>
      <c r="E6" s="245"/>
      <c r="F6" s="250"/>
      <c r="G6" s="243"/>
      <c r="H6" s="243"/>
      <c r="I6" s="73" t="s">
        <v>105</v>
      </c>
      <c r="J6" s="73" t="s">
        <v>106</v>
      </c>
      <c r="K6" s="244"/>
      <c r="L6" s="244"/>
      <c r="M6" s="244"/>
      <c r="N6" s="243"/>
      <c r="O6" s="109"/>
      <c r="P6" s="109"/>
    </row>
    <row r="7" spans="1:18" s="153" customFormat="1" ht="29.25" customHeight="1">
      <c r="A7" s="31"/>
      <c r="B7" s="31" t="s">
        <v>107</v>
      </c>
      <c r="C7" s="185">
        <v>7802163.46</v>
      </c>
      <c r="D7" s="185">
        <v>7802163.46</v>
      </c>
      <c r="E7" s="185">
        <v>7802163.46</v>
      </c>
      <c r="F7" s="186"/>
      <c r="G7" s="186"/>
      <c r="H7" s="186"/>
      <c r="I7" s="186"/>
      <c r="J7" s="186">
        <v>0</v>
      </c>
      <c r="K7" s="186">
        <v>0</v>
      </c>
      <c r="L7" s="186">
        <v>0</v>
      </c>
      <c r="M7" s="186">
        <v>0</v>
      </c>
      <c r="N7" s="186">
        <v>0</v>
      </c>
      <c r="O7" s="6"/>
      <c r="P7" s="6"/>
      <c r="Q7" s="6"/>
      <c r="R7" s="6"/>
    </row>
    <row r="8" spans="1:18" s="153" customFormat="1" ht="29.25" customHeight="1">
      <c r="A8" s="31" t="s">
        <v>108</v>
      </c>
      <c r="B8" s="31" t="s">
        <v>109</v>
      </c>
      <c r="C8" s="185">
        <v>4603399.1399999997</v>
      </c>
      <c r="D8" s="185">
        <v>4603399.1399999997</v>
      </c>
      <c r="E8" s="185">
        <v>4603399.1399999997</v>
      </c>
      <c r="F8" s="185"/>
      <c r="G8" s="185"/>
      <c r="H8" s="185"/>
      <c r="I8" s="185"/>
      <c r="J8" s="185">
        <v>0</v>
      </c>
      <c r="K8" s="185">
        <v>0</v>
      </c>
      <c r="L8" s="185">
        <v>0</v>
      </c>
      <c r="M8" s="185">
        <v>0</v>
      </c>
      <c r="N8" s="185">
        <v>0</v>
      </c>
      <c r="O8" s="160"/>
      <c r="P8" s="160"/>
    </row>
    <row r="9" spans="1:18" ht="29.25" customHeight="1">
      <c r="A9" s="31" t="s">
        <v>110</v>
      </c>
      <c r="B9" s="31" t="s">
        <v>111</v>
      </c>
      <c r="C9" s="185">
        <v>4603399.1399999997</v>
      </c>
      <c r="D9" s="185">
        <v>4603399.1399999997</v>
      </c>
      <c r="E9" s="185">
        <v>4603399.1399999997</v>
      </c>
      <c r="F9" s="187"/>
      <c r="G9" s="187"/>
      <c r="H9" s="187"/>
      <c r="I9" s="187"/>
      <c r="J9" s="187">
        <v>0</v>
      </c>
      <c r="K9" s="187">
        <v>0</v>
      </c>
      <c r="L9" s="187">
        <v>0</v>
      </c>
      <c r="M9" s="187">
        <v>0</v>
      </c>
      <c r="N9" s="187">
        <v>0</v>
      </c>
      <c r="O9" s="109"/>
      <c r="P9" s="109"/>
    </row>
    <row r="10" spans="1:18" ht="29.25" customHeight="1">
      <c r="A10" s="31" t="s">
        <v>112</v>
      </c>
      <c r="B10" s="31" t="s">
        <v>109</v>
      </c>
      <c r="C10" s="185">
        <v>164000</v>
      </c>
      <c r="D10" s="185">
        <v>164000</v>
      </c>
      <c r="E10" s="185">
        <v>164000</v>
      </c>
      <c r="F10" s="185"/>
      <c r="G10" s="185"/>
      <c r="H10" s="185"/>
      <c r="I10" s="185"/>
      <c r="J10" s="185">
        <v>0</v>
      </c>
      <c r="K10" s="185">
        <v>0</v>
      </c>
      <c r="L10" s="185">
        <v>0</v>
      </c>
      <c r="M10" s="185">
        <v>0</v>
      </c>
      <c r="N10" s="185">
        <v>0</v>
      </c>
      <c r="O10" s="109"/>
      <c r="P10" s="109"/>
    </row>
    <row r="11" spans="1:18" ht="29.25" customHeight="1">
      <c r="A11" s="31" t="s">
        <v>113</v>
      </c>
      <c r="B11" s="31" t="s">
        <v>114</v>
      </c>
      <c r="C11" s="185">
        <v>164000</v>
      </c>
      <c r="D11" s="185">
        <v>164000</v>
      </c>
      <c r="E11" s="185">
        <v>164000</v>
      </c>
      <c r="F11" s="185"/>
      <c r="G11" s="185"/>
      <c r="H11" s="185"/>
      <c r="I11" s="185"/>
      <c r="J11" s="185">
        <v>0</v>
      </c>
      <c r="K11" s="185">
        <v>0</v>
      </c>
      <c r="L11" s="185">
        <v>0</v>
      </c>
      <c r="M11" s="185">
        <v>0</v>
      </c>
      <c r="N11" s="185">
        <v>0</v>
      </c>
      <c r="O11" s="109"/>
      <c r="P11" s="109"/>
    </row>
    <row r="12" spans="1:18" ht="29.25" customHeight="1">
      <c r="A12" s="31" t="s">
        <v>115</v>
      </c>
      <c r="B12" s="31" t="s">
        <v>109</v>
      </c>
      <c r="C12" s="185">
        <v>275912.94</v>
      </c>
      <c r="D12" s="185">
        <v>275912.94</v>
      </c>
      <c r="E12" s="185">
        <v>275912.94</v>
      </c>
      <c r="F12" s="185"/>
      <c r="G12" s="185"/>
      <c r="H12" s="185"/>
      <c r="I12" s="185"/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09"/>
      <c r="P12" s="109"/>
    </row>
    <row r="13" spans="1:18" ht="29.25" customHeight="1">
      <c r="A13" s="31" t="s">
        <v>116</v>
      </c>
      <c r="B13" s="31" t="s">
        <v>117</v>
      </c>
      <c r="C13" s="185">
        <v>275912.94</v>
      </c>
      <c r="D13" s="185">
        <v>275912.94</v>
      </c>
      <c r="E13" s="185">
        <v>275912.94</v>
      </c>
      <c r="F13" s="185"/>
      <c r="G13" s="185"/>
      <c r="H13" s="185"/>
      <c r="I13" s="185"/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09"/>
      <c r="P13" s="109"/>
    </row>
    <row r="14" spans="1:18" ht="29.25" customHeight="1">
      <c r="A14" s="31" t="s">
        <v>118</v>
      </c>
      <c r="B14" s="31" t="s">
        <v>109</v>
      </c>
      <c r="C14" s="185">
        <v>705449.42</v>
      </c>
      <c r="D14" s="185">
        <v>705449.42</v>
      </c>
      <c r="E14" s="185">
        <v>705449.42</v>
      </c>
      <c r="F14" s="185"/>
      <c r="G14" s="185"/>
      <c r="H14" s="185"/>
      <c r="I14" s="185"/>
      <c r="J14" s="185">
        <v>0</v>
      </c>
      <c r="K14" s="185">
        <v>0</v>
      </c>
      <c r="L14" s="185">
        <v>0</v>
      </c>
      <c r="M14" s="185">
        <v>0</v>
      </c>
      <c r="N14" s="185">
        <v>0</v>
      </c>
    </row>
    <row r="15" spans="1:18" ht="29.25" customHeight="1">
      <c r="A15" s="31" t="s">
        <v>119</v>
      </c>
      <c r="B15" s="31" t="s">
        <v>120</v>
      </c>
      <c r="C15" s="185">
        <v>705449.42</v>
      </c>
      <c r="D15" s="185">
        <v>705449.42</v>
      </c>
      <c r="E15" s="185">
        <v>705449.42</v>
      </c>
      <c r="F15" s="185"/>
      <c r="G15" s="185"/>
      <c r="H15" s="185"/>
      <c r="I15" s="185"/>
      <c r="J15" s="185">
        <v>0</v>
      </c>
      <c r="K15" s="185">
        <v>0</v>
      </c>
      <c r="L15" s="185">
        <v>0</v>
      </c>
      <c r="M15" s="185">
        <v>0</v>
      </c>
      <c r="N15" s="185">
        <v>0</v>
      </c>
    </row>
    <row r="16" spans="1:18" ht="29.25" customHeight="1">
      <c r="A16" s="31" t="s">
        <v>121</v>
      </c>
      <c r="B16" s="31" t="s">
        <v>109</v>
      </c>
      <c r="C16" s="185">
        <v>967305.4</v>
      </c>
      <c r="D16" s="185">
        <v>967305.4</v>
      </c>
      <c r="E16" s="185">
        <v>967305.4</v>
      </c>
      <c r="F16" s="185"/>
      <c r="G16" s="185"/>
      <c r="H16" s="185"/>
      <c r="I16" s="185"/>
      <c r="J16" s="185">
        <v>0</v>
      </c>
      <c r="K16" s="185">
        <v>0</v>
      </c>
      <c r="L16" s="185">
        <v>0</v>
      </c>
      <c r="M16" s="185">
        <v>0</v>
      </c>
      <c r="N16" s="185">
        <v>0</v>
      </c>
    </row>
    <row r="17" spans="1:14" ht="29.25" customHeight="1">
      <c r="A17" s="31" t="s">
        <v>122</v>
      </c>
      <c r="B17" s="31" t="s">
        <v>123</v>
      </c>
      <c r="C17" s="185">
        <v>967305.4</v>
      </c>
      <c r="D17" s="185">
        <v>967305.4</v>
      </c>
      <c r="E17" s="185">
        <v>967305.4</v>
      </c>
      <c r="F17" s="185"/>
      <c r="G17" s="185"/>
      <c r="H17" s="185"/>
      <c r="I17" s="185"/>
      <c r="J17" s="185">
        <v>0</v>
      </c>
      <c r="K17" s="185">
        <v>0</v>
      </c>
      <c r="L17" s="185">
        <v>0</v>
      </c>
      <c r="M17" s="185">
        <v>0</v>
      </c>
      <c r="N17" s="185">
        <v>0</v>
      </c>
    </row>
    <row r="18" spans="1:14" ht="29.25" customHeight="1">
      <c r="A18" s="31" t="s">
        <v>124</v>
      </c>
      <c r="B18" s="31" t="s">
        <v>109</v>
      </c>
      <c r="C18" s="185">
        <v>384224.68</v>
      </c>
      <c r="D18" s="185">
        <v>384224.68</v>
      </c>
      <c r="E18" s="185">
        <v>384224.68</v>
      </c>
      <c r="F18" s="185"/>
      <c r="G18" s="185"/>
      <c r="H18" s="185"/>
      <c r="I18" s="185"/>
      <c r="J18" s="185">
        <v>0</v>
      </c>
      <c r="K18" s="185">
        <v>0</v>
      </c>
      <c r="L18" s="185">
        <v>0</v>
      </c>
      <c r="M18" s="185">
        <v>0</v>
      </c>
      <c r="N18" s="185">
        <v>0</v>
      </c>
    </row>
    <row r="19" spans="1:14" ht="29.25" customHeight="1">
      <c r="A19" s="31" t="s">
        <v>125</v>
      </c>
      <c r="B19" s="31" t="s">
        <v>126</v>
      </c>
      <c r="C19" s="185">
        <v>384224.68</v>
      </c>
      <c r="D19" s="185">
        <v>384224.68</v>
      </c>
      <c r="E19" s="185">
        <v>384224.68</v>
      </c>
      <c r="F19" s="185"/>
      <c r="G19" s="185"/>
      <c r="H19" s="185"/>
      <c r="I19" s="185"/>
      <c r="J19" s="185">
        <v>0</v>
      </c>
      <c r="K19" s="185">
        <v>0</v>
      </c>
      <c r="L19" s="185">
        <v>0</v>
      </c>
      <c r="M19" s="185">
        <v>0</v>
      </c>
      <c r="N19" s="185">
        <v>0</v>
      </c>
    </row>
    <row r="20" spans="1:14" ht="29.25" customHeight="1">
      <c r="A20" s="31" t="s">
        <v>127</v>
      </c>
      <c r="B20" s="31" t="s">
        <v>109</v>
      </c>
      <c r="C20" s="185">
        <v>701871.88</v>
      </c>
      <c r="D20" s="185">
        <v>701871.88</v>
      </c>
      <c r="E20" s="185">
        <v>701871.88</v>
      </c>
      <c r="F20" s="185"/>
      <c r="G20" s="185"/>
      <c r="H20" s="185"/>
      <c r="I20" s="185"/>
      <c r="J20" s="185">
        <v>0</v>
      </c>
      <c r="K20" s="185">
        <v>0</v>
      </c>
      <c r="L20" s="185">
        <v>0</v>
      </c>
      <c r="M20" s="185">
        <v>0</v>
      </c>
      <c r="N20" s="185">
        <v>0</v>
      </c>
    </row>
    <row r="21" spans="1:14" ht="29.25" customHeight="1">
      <c r="A21" s="31" t="s">
        <v>128</v>
      </c>
      <c r="B21" s="31" t="s">
        <v>129</v>
      </c>
      <c r="C21" s="185">
        <v>701871.88</v>
      </c>
      <c r="D21" s="185">
        <v>701871.88</v>
      </c>
      <c r="E21" s="185">
        <v>701871.88</v>
      </c>
      <c r="F21" s="185"/>
      <c r="G21" s="185"/>
      <c r="H21" s="185"/>
      <c r="I21" s="185"/>
      <c r="J21" s="185">
        <v>0</v>
      </c>
      <c r="K21" s="185">
        <v>0</v>
      </c>
      <c r="L21" s="185">
        <v>0</v>
      </c>
      <c r="M21" s="185">
        <v>0</v>
      </c>
      <c r="N21" s="185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7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2"/>
  <sheetViews>
    <sheetView showGridLines="0" showZeros="0" topLeftCell="A3" workbookViewId="0">
      <selection activeCell="E32" sqref="E32"/>
    </sheetView>
  </sheetViews>
  <sheetFormatPr defaultColWidth="9.1640625" defaultRowHeight="11.25"/>
  <cols>
    <col min="1" max="2" width="9.1640625" style="6" customWidth="1"/>
    <col min="3" max="3" width="38.33203125" style="6" customWidth="1"/>
    <col min="4" max="4" width="16.33203125" style="6" customWidth="1"/>
    <col min="5" max="6" width="15.33203125" style="6" customWidth="1"/>
    <col min="7" max="7" width="16.83203125" style="6" customWidth="1"/>
    <col min="8" max="8" width="12" style="6" customWidth="1"/>
    <col min="9" max="9" width="10.6640625" style="6" customWidth="1"/>
    <col min="10" max="12" width="10.33203125" style="6" customWidth="1"/>
    <col min="13" max="13" width="8.6640625" style="6" customWidth="1"/>
    <col min="14" max="14" width="9" style="6" customWidth="1"/>
    <col min="15" max="15" width="11.5" style="6" customWidth="1"/>
    <col min="16" max="17" width="6.6640625" style="6" customWidth="1"/>
    <col min="18" max="16384" width="9.1640625" style="6"/>
  </cols>
  <sheetData>
    <row r="1" spans="1:17" ht="23.1" customHeight="1">
      <c r="A1" s="109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9"/>
      <c r="N1" s="109"/>
      <c r="O1" s="136" t="s">
        <v>130</v>
      </c>
      <c r="P1" s="109"/>
      <c r="Q1" s="109"/>
    </row>
    <row r="2" spans="1:17" ht="23.1" customHeight="1">
      <c r="A2" s="257" t="s">
        <v>131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112"/>
      <c r="Q2" s="109"/>
    </row>
    <row r="3" spans="1:17" ht="23.1" customHeight="1">
      <c r="A3" s="182"/>
      <c r="B3" s="183"/>
      <c r="C3" s="106"/>
      <c r="D3" s="183"/>
      <c r="E3" s="106"/>
      <c r="F3" s="106"/>
      <c r="G3" s="106"/>
      <c r="H3" s="106"/>
      <c r="I3" s="183"/>
      <c r="J3" s="183"/>
      <c r="K3" s="106"/>
      <c r="L3" s="106"/>
      <c r="M3" s="109"/>
      <c r="N3" s="258" t="s">
        <v>90</v>
      </c>
      <c r="O3" s="258"/>
      <c r="P3" s="106"/>
      <c r="Q3" s="109"/>
    </row>
    <row r="4" spans="1:17" ht="24.75" customHeight="1">
      <c r="A4" s="255" t="s">
        <v>132</v>
      </c>
      <c r="B4" s="259" t="s">
        <v>91</v>
      </c>
      <c r="C4" s="261" t="s">
        <v>133</v>
      </c>
      <c r="D4" s="259" t="s">
        <v>134</v>
      </c>
      <c r="E4" s="243" t="s">
        <v>94</v>
      </c>
      <c r="F4" s="243"/>
      <c r="G4" s="243"/>
      <c r="H4" s="251" t="s">
        <v>95</v>
      </c>
      <c r="I4" s="244" t="s">
        <v>96</v>
      </c>
      <c r="J4" s="244" t="s">
        <v>97</v>
      </c>
      <c r="K4" s="244"/>
      <c r="L4" s="244" t="s">
        <v>98</v>
      </c>
      <c r="M4" s="255" t="s">
        <v>99</v>
      </c>
      <c r="N4" s="254" t="s">
        <v>100</v>
      </c>
      <c r="O4" s="254" t="s">
        <v>101</v>
      </c>
      <c r="P4" s="109"/>
      <c r="Q4" s="109"/>
    </row>
    <row r="5" spans="1:17" ht="24.75" customHeight="1">
      <c r="A5" s="255"/>
      <c r="B5" s="259"/>
      <c r="C5" s="261"/>
      <c r="D5" s="263"/>
      <c r="E5" s="246" t="s">
        <v>135</v>
      </c>
      <c r="F5" s="266" t="s">
        <v>103</v>
      </c>
      <c r="G5" s="253" t="s">
        <v>104</v>
      </c>
      <c r="H5" s="243"/>
      <c r="I5" s="244"/>
      <c r="J5" s="244"/>
      <c r="K5" s="244"/>
      <c r="L5" s="244"/>
      <c r="M5" s="255"/>
      <c r="N5" s="255"/>
      <c r="O5" s="255"/>
      <c r="P5" s="109"/>
      <c r="Q5" s="109"/>
    </row>
    <row r="6" spans="1:17" ht="39" customHeight="1">
      <c r="A6" s="256"/>
      <c r="B6" s="260"/>
      <c r="C6" s="262"/>
      <c r="D6" s="264"/>
      <c r="E6" s="265"/>
      <c r="F6" s="267"/>
      <c r="G6" s="268"/>
      <c r="H6" s="268"/>
      <c r="I6" s="269"/>
      <c r="J6" s="140" t="s">
        <v>105</v>
      </c>
      <c r="K6" s="140" t="s">
        <v>106</v>
      </c>
      <c r="L6" s="269"/>
      <c r="M6" s="256"/>
      <c r="N6" s="256"/>
      <c r="O6" s="256"/>
      <c r="P6" s="109"/>
      <c r="Q6" s="109"/>
    </row>
    <row r="7" spans="1:17" s="153" customFormat="1" ht="29.25" customHeight="1">
      <c r="A7" s="141"/>
      <c r="B7" s="31"/>
      <c r="C7" s="141" t="s">
        <v>107</v>
      </c>
      <c r="D7" s="139">
        <v>7802163.46</v>
      </c>
      <c r="E7" s="139">
        <v>7802163.46</v>
      </c>
      <c r="F7" s="139">
        <v>7802163.46</v>
      </c>
      <c r="G7" s="139"/>
      <c r="H7" s="139"/>
      <c r="I7" s="139"/>
      <c r="J7" s="139"/>
      <c r="K7" s="139">
        <v>0</v>
      </c>
      <c r="L7" s="139">
        <v>0</v>
      </c>
      <c r="M7" s="139">
        <v>0</v>
      </c>
      <c r="N7" s="139">
        <v>0</v>
      </c>
      <c r="O7" s="139">
        <v>0</v>
      </c>
    </row>
    <row r="8" spans="1:17" ht="29.25" customHeight="1">
      <c r="A8" s="141"/>
      <c r="B8" s="31" t="s">
        <v>136</v>
      </c>
      <c r="C8" s="141" t="s">
        <v>109</v>
      </c>
      <c r="D8" s="139">
        <v>7802163.46</v>
      </c>
      <c r="E8" s="139">
        <v>7802163.46</v>
      </c>
      <c r="F8" s="139">
        <v>7802163.46</v>
      </c>
      <c r="G8" s="184"/>
      <c r="H8" s="184"/>
      <c r="I8" s="184"/>
      <c r="J8" s="184"/>
      <c r="K8" s="184">
        <v>0</v>
      </c>
      <c r="L8" s="184">
        <v>0</v>
      </c>
      <c r="M8" s="184">
        <v>0</v>
      </c>
      <c r="N8" s="184">
        <v>0</v>
      </c>
      <c r="O8" s="184">
        <v>0</v>
      </c>
      <c r="P8" s="109"/>
      <c r="Q8" s="109"/>
    </row>
    <row r="9" spans="1:17" ht="29.25" customHeight="1">
      <c r="A9" s="141"/>
      <c r="B9" s="31" t="s">
        <v>110</v>
      </c>
      <c r="C9" s="141" t="s">
        <v>111</v>
      </c>
      <c r="D9" s="139">
        <v>4603399.1399999997</v>
      </c>
      <c r="E9" s="139">
        <v>4603399.1399999997</v>
      </c>
      <c r="F9" s="139">
        <v>4603399.1399999997</v>
      </c>
      <c r="G9" s="184"/>
      <c r="H9" s="139"/>
      <c r="I9" s="139"/>
      <c r="J9" s="139"/>
      <c r="K9" s="139">
        <v>0</v>
      </c>
      <c r="L9" s="139">
        <v>0</v>
      </c>
      <c r="M9" s="139">
        <v>0</v>
      </c>
      <c r="N9" s="139">
        <v>0</v>
      </c>
      <c r="O9" s="139">
        <v>0</v>
      </c>
      <c r="P9" s="109"/>
      <c r="Q9" s="109"/>
    </row>
    <row r="10" spans="1:17" ht="29.25" customHeight="1">
      <c r="A10" s="141">
        <v>2010301</v>
      </c>
      <c r="B10" s="31" t="s">
        <v>137</v>
      </c>
      <c r="C10" s="141" t="s">
        <v>138</v>
      </c>
      <c r="D10" s="139">
        <v>4603399.1399999997</v>
      </c>
      <c r="E10" s="139">
        <v>4603399.1399999997</v>
      </c>
      <c r="F10" s="139">
        <v>4603399.1399999997</v>
      </c>
      <c r="G10" s="184"/>
      <c r="H10" s="139"/>
      <c r="I10" s="139"/>
      <c r="J10" s="139"/>
      <c r="K10" s="139">
        <v>0</v>
      </c>
      <c r="L10" s="139">
        <v>0</v>
      </c>
      <c r="M10" s="139">
        <v>0</v>
      </c>
      <c r="N10" s="139">
        <v>0</v>
      </c>
      <c r="O10" s="139">
        <v>0</v>
      </c>
      <c r="P10" s="109"/>
      <c r="Q10" s="109"/>
    </row>
    <row r="11" spans="1:17" ht="29.25" customHeight="1">
      <c r="A11" s="141"/>
      <c r="B11" s="31" t="s">
        <v>113</v>
      </c>
      <c r="C11" s="141" t="s">
        <v>114</v>
      </c>
      <c r="D11" s="139">
        <v>164000</v>
      </c>
      <c r="E11" s="139">
        <v>164000</v>
      </c>
      <c r="F11" s="139">
        <v>164000</v>
      </c>
      <c r="G11" s="184"/>
      <c r="H11" s="139"/>
      <c r="I11" s="139"/>
      <c r="J11" s="139"/>
      <c r="K11" s="139">
        <v>0</v>
      </c>
      <c r="L11" s="139">
        <v>0</v>
      </c>
      <c r="M11" s="139">
        <v>0</v>
      </c>
      <c r="N11" s="139">
        <v>0</v>
      </c>
      <c r="O11" s="139">
        <v>0</v>
      </c>
      <c r="P11" s="109"/>
      <c r="Q11" s="109"/>
    </row>
    <row r="12" spans="1:17" ht="29.25" customHeight="1">
      <c r="A12" s="141">
        <v>2010601</v>
      </c>
      <c r="B12" s="31" t="s">
        <v>139</v>
      </c>
      <c r="C12" s="141" t="s">
        <v>140</v>
      </c>
      <c r="D12" s="139">
        <v>164000</v>
      </c>
      <c r="E12" s="139">
        <v>164000</v>
      </c>
      <c r="F12" s="139">
        <v>164000</v>
      </c>
      <c r="G12" s="184"/>
      <c r="H12" s="139"/>
      <c r="I12" s="139"/>
      <c r="J12" s="139"/>
      <c r="K12" s="139">
        <v>0</v>
      </c>
      <c r="L12" s="139">
        <v>0</v>
      </c>
      <c r="M12" s="139">
        <v>0</v>
      </c>
      <c r="N12" s="139">
        <v>0</v>
      </c>
      <c r="O12" s="139">
        <v>0</v>
      </c>
      <c r="P12" s="109"/>
      <c r="Q12" s="109"/>
    </row>
    <row r="13" spans="1:17" ht="29.25" customHeight="1">
      <c r="A13" s="141"/>
      <c r="B13" s="31" t="s">
        <v>116</v>
      </c>
      <c r="C13" s="141" t="s">
        <v>117</v>
      </c>
      <c r="D13" s="139">
        <v>275912.94</v>
      </c>
      <c r="E13" s="139">
        <v>275912.94</v>
      </c>
      <c r="F13" s="139">
        <v>275912.94</v>
      </c>
      <c r="G13" s="184"/>
      <c r="H13" s="139"/>
      <c r="I13" s="139"/>
      <c r="J13" s="139"/>
      <c r="K13" s="139">
        <v>0</v>
      </c>
      <c r="L13" s="139">
        <v>0</v>
      </c>
      <c r="M13" s="139">
        <v>0</v>
      </c>
      <c r="N13" s="139">
        <v>0</v>
      </c>
      <c r="O13" s="139">
        <v>0</v>
      </c>
      <c r="P13" s="109"/>
      <c r="Q13" s="109"/>
    </row>
    <row r="14" spans="1:17" ht="29.25" customHeight="1">
      <c r="A14" s="141">
        <v>2070101</v>
      </c>
      <c r="B14" s="31" t="s">
        <v>141</v>
      </c>
      <c r="C14" s="141" t="s">
        <v>142</v>
      </c>
      <c r="D14" s="139">
        <v>275912.94</v>
      </c>
      <c r="E14" s="139">
        <v>275912.94</v>
      </c>
      <c r="F14" s="139">
        <v>275912.94</v>
      </c>
      <c r="G14" s="184"/>
      <c r="H14" s="139"/>
      <c r="I14" s="139"/>
      <c r="J14" s="139"/>
      <c r="K14" s="139">
        <v>0</v>
      </c>
      <c r="L14" s="139">
        <v>0</v>
      </c>
      <c r="M14" s="139">
        <v>0</v>
      </c>
      <c r="N14" s="139">
        <v>0</v>
      </c>
      <c r="O14" s="139">
        <v>0</v>
      </c>
    </row>
    <row r="15" spans="1:17" ht="29.25" customHeight="1">
      <c r="A15" s="141"/>
      <c r="B15" s="31" t="s">
        <v>119</v>
      </c>
      <c r="C15" s="141" t="s">
        <v>120</v>
      </c>
      <c r="D15" s="139">
        <v>705449.42</v>
      </c>
      <c r="E15" s="139">
        <v>705449.42</v>
      </c>
      <c r="F15" s="139">
        <v>705449.42</v>
      </c>
      <c r="G15" s="184"/>
      <c r="H15" s="139"/>
      <c r="I15" s="139"/>
      <c r="J15" s="139"/>
      <c r="K15" s="139">
        <v>0</v>
      </c>
      <c r="L15" s="139">
        <v>0</v>
      </c>
      <c r="M15" s="139">
        <v>0</v>
      </c>
      <c r="N15" s="139">
        <v>0</v>
      </c>
      <c r="O15" s="139">
        <v>0</v>
      </c>
    </row>
    <row r="16" spans="1:17" ht="29.25" customHeight="1">
      <c r="A16" s="141">
        <v>2080101</v>
      </c>
      <c r="B16" s="31" t="s">
        <v>143</v>
      </c>
      <c r="C16" s="141" t="s">
        <v>144</v>
      </c>
      <c r="D16" s="139">
        <v>705449.42</v>
      </c>
      <c r="E16" s="139">
        <v>705449.42</v>
      </c>
      <c r="F16" s="139">
        <v>705449.42</v>
      </c>
      <c r="G16" s="184"/>
      <c r="H16" s="139"/>
      <c r="I16" s="139"/>
      <c r="J16" s="139"/>
      <c r="K16" s="139">
        <v>0</v>
      </c>
      <c r="L16" s="139">
        <v>0</v>
      </c>
      <c r="M16" s="139">
        <v>0</v>
      </c>
      <c r="N16" s="139">
        <v>0</v>
      </c>
      <c r="O16" s="139">
        <v>0</v>
      </c>
    </row>
    <row r="17" spans="1:15" ht="29.25" customHeight="1">
      <c r="A17" s="141"/>
      <c r="B17" s="31" t="s">
        <v>122</v>
      </c>
      <c r="C17" s="141" t="s">
        <v>123</v>
      </c>
      <c r="D17" s="139">
        <v>967305.4</v>
      </c>
      <c r="E17" s="139">
        <v>967305.4</v>
      </c>
      <c r="F17" s="139">
        <v>967305.4</v>
      </c>
      <c r="G17" s="184"/>
      <c r="H17" s="139"/>
      <c r="I17" s="139"/>
      <c r="J17" s="139"/>
      <c r="K17" s="139">
        <v>0</v>
      </c>
      <c r="L17" s="139">
        <v>0</v>
      </c>
      <c r="M17" s="139">
        <v>0</v>
      </c>
      <c r="N17" s="139">
        <v>0</v>
      </c>
      <c r="O17" s="139">
        <v>0</v>
      </c>
    </row>
    <row r="18" spans="1:15" ht="29.25" customHeight="1">
      <c r="A18" s="141">
        <v>2130101</v>
      </c>
      <c r="B18" s="31" t="s">
        <v>145</v>
      </c>
      <c r="C18" s="141" t="s">
        <v>146</v>
      </c>
      <c r="D18" s="139">
        <v>967305.4</v>
      </c>
      <c r="E18" s="139">
        <v>967305.4</v>
      </c>
      <c r="F18" s="139">
        <v>967305.4</v>
      </c>
      <c r="G18" s="184"/>
      <c r="H18" s="139"/>
      <c r="I18" s="139"/>
      <c r="J18" s="139"/>
      <c r="K18" s="139">
        <v>0</v>
      </c>
      <c r="L18" s="139">
        <v>0</v>
      </c>
      <c r="M18" s="139">
        <v>0</v>
      </c>
      <c r="N18" s="139">
        <v>0</v>
      </c>
      <c r="O18" s="139">
        <v>0</v>
      </c>
    </row>
    <row r="19" spans="1:15" ht="29.25" customHeight="1">
      <c r="A19" s="141"/>
      <c r="B19" s="31" t="s">
        <v>125</v>
      </c>
      <c r="C19" s="141" t="s">
        <v>126</v>
      </c>
      <c r="D19" s="139">
        <v>384224.68</v>
      </c>
      <c r="E19" s="139">
        <v>384224.68</v>
      </c>
      <c r="F19" s="139">
        <v>384224.68</v>
      </c>
      <c r="G19" s="184"/>
      <c r="H19" s="139"/>
      <c r="I19" s="139"/>
      <c r="J19" s="139"/>
      <c r="K19" s="139">
        <v>0</v>
      </c>
      <c r="L19" s="139">
        <v>0</v>
      </c>
      <c r="M19" s="139">
        <v>0</v>
      </c>
      <c r="N19" s="139">
        <v>0</v>
      </c>
      <c r="O19" s="139">
        <v>0</v>
      </c>
    </row>
    <row r="20" spans="1:15" ht="29.25" customHeight="1">
      <c r="A20" s="141">
        <v>2130201</v>
      </c>
      <c r="B20" s="31" t="s">
        <v>147</v>
      </c>
      <c r="C20" s="141" t="s">
        <v>146</v>
      </c>
      <c r="D20" s="139">
        <v>384224.68</v>
      </c>
      <c r="E20" s="139">
        <v>384224.68</v>
      </c>
      <c r="F20" s="139">
        <v>384224.68</v>
      </c>
      <c r="G20" s="184"/>
      <c r="H20" s="139"/>
      <c r="I20" s="139"/>
      <c r="J20" s="139"/>
      <c r="K20" s="139">
        <v>0</v>
      </c>
      <c r="L20" s="139">
        <v>0</v>
      </c>
      <c r="M20" s="139">
        <v>0</v>
      </c>
      <c r="N20" s="139">
        <v>0</v>
      </c>
      <c r="O20" s="139">
        <v>0</v>
      </c>
    </row>
    <row r="21" spans="1:15" ht="29.25" customHeight="1">
      <c r="A21" s="141"/>
      <c r="B21" s="31" t="s">
        <v>128</v>
      </c>
      <c r="C21" s="141" t="s">
        <v>129</v>
      </c>
      <c r="D21" s="139">
        <v>701871.88</v>
      </c>
      <c r="E21" s="139">
        <v>701871.88</v>
      </c>
      <c r="F21" s="139">
        <v>701871.88</v>
      </c>
      <c r="G21" s="184"/>
      <c r="H21" s="139"/>
      <c r="I21" s="139"/>
      <c r="J21" s="139"/>
      <c r="K21" s="139">
        <v>0</v>
      </c>
      <c r="L21" s="139">
        <v>0</v>
      </c>
      <c r="M21" s="139">
        <v>0</v>
      </c>
      <c r="N21" s="139">
        <v>0</v>
      </c>
      <c r="O21" s="139">
        <v>0</v>
      </c>
    </row>
    <row r="22" spans="1:15" ht="29.25" customHeight="1">
      <c r="A22" s="141">
        <v>2130301</v>
      </c>
      <c r="B22" s="31" t="s">
        <v>148</v>
      </c>
      <c r="C22" s="141" t="s">
        <v>149</v>
      </c>
      <c r="D22" s="139">
        <v>701871.88</v>
      </c>
      <c r="E22" s="139">
        <v>701871.88</v>
      </c>
      <c r="F22" s="139">
        <v>701871.88</v>
      </c>
      <c r="G22" s="184"/>
      <c r="H22" s="139"/>
      <c r="I22" s="139"/>
      <c r="J22" s="139"/>
      <c r="K22" s="139">
        <v>0</v>
      </c>
      <c r="L22" s="139">
        <v>0</v>
      </c>
      <c r="M22" s="139">
        <v>0</v>
      </c>
      <c r="N22" s="139">
        <v>0</v>
      </c>
      <c r="O22" s="139">
        <v>0</v>
      </c>
    </row>
  </sheetData>
  <sheetProtection formatCells="0" formatColumns="0" formatRows="0"/>
  <mergeCells count="17">
    <mergeCell ref="M4:M6"/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</mergeCells>
  <phoneticPr fontId="27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4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showGridLines="0" showZeros="0" topLeftCell="A4" workbookViewId="0">
      <selection activeCell="F28" sqref="F28"/>
    </sheetView>
  </sheetViews>
  <sheetFormatPr defaultColWidth="9.33203125"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1.25" customHeight="1">
      <c r="A1" s="276" t="s">
        <v>150</v>
      </c>
      <c r="B1" s="276"/>
      <c r="C1" s="276"/>
      <c r="D1" s="276"/>
      <c r="E1" s="276"/>
      <c r="F1" s="275" t="s">
        <v>151</v>
      </c>
    </row>
    <row r="2" spans="1:6" ht="11.25" customHeight="1">
      <c r="A2" s="276"/>
      <c r="B2" s="276"/>
      <c r="C2" s="276"/>
      <c r="D2" s="276"/>
      <c r="E2" s="276"/>
      <c r="F2" s="275"/>
    </row>
    <row r="3" spans="1:6" ht="19.5" customHeight="1">
      <c r="A3" s="276"/>
      <c r="B3" s="276"/>
      <c r="C3" s="276"/>
      <c r="D3" s="276"/>
      <c r="E3" s="276"/>
      <c r="F3" s="165"/>
    </row>
    <row r="4" spans="1:6" ht="20.25" customHeight="1">
      <c r="A4" s="166"/>
    </row>
    <row r="5" spans="1:6" ht="25.5" customHeight="1">
      <c r="A5" s="270" t="s">
        <v>4</v>
      </c>
      <c r="B5" s="271"/>
      <c r="C5" s="272" t="s">
        <v>152</v>
      </c>
      <c r="D5" s="273"/>
      <c r="E5" s="273"/>
      <c r="F5" s="274"/>
    </row>
    <row r="6" spans="1:6" ht="15" customHeight="1">
      <c r="A6" s="167" t="s">
        <v>6</v>
      </c>
      <c r="B6" s="168" t="s">
        <v>153</v>
      </c>
      <c r="C6" s="167" t="s">
        <v>154</v>
      </c>
      <c r="D6" s="169" t="s">
        <v>107</v>
      </c>
      <c r="E6" s="169" t="s">
        <v>155</v>
      </c>
      <c r="F6" s="168" t="s">
        <v>156</v>
      </c>
    </row>
    <row r="7" spans="1:6" ht="15" customHeight="1">
      <c r="A7" s="170" t="s">
        <v>157</v>
      </c>
      <c r="B7" s="171">
        <v>7802163</v>
      </c>
      <c r="C7" s="172" t="s">
        <v>12</v>
      </c>
      <c r="D7" s="173">
        <f t="shared" ref="D7:D26" si="0">E7+F7</f>
        <v>4767399</v>
      </c>
      <c r="E7" s="174">
        <v>4767399</v>
      </c>
      <c r="F7" s="175"/>
    </row>
    <row r="8" spans="1:6" ht="15" customHeight="1">
      <c r="A8" s="170" t="s">
        <v>158</v>
      </c>
      <c r="B8" s="171">
        <v>7802163</v>
      </c>
      <c r="C8" s="172" t="s">
        <v>16</v>
      </c>
      <c r="D8" s="173">
        <f t="shared" si="0"/>
        <v>0</v>
      </c>
      <c r="E8" s="174"/>
      <c r="F8" s="175"/>
    </row>
    <row r="9" spans="1:6" ht="15" customHeight="1">
      <c r="A9" s="170" t="s">
        <v>159</v>
      </c>
      <c r="B9" s="171"/>
      <c r="C9" s="172" t="s">
        <v>20</v>
      </c>
      <c r="D9" s="173">
        <f t="shared" si="0"/>
        <v>0</v>
      </c>
      <c r="E9" s="174"/>
      <c r="F9" s="175"/>
    </row>
    <row r="10" spans="1:6" ht="15" customHeight="1">
      <c r="A10" s="170"/>
      <c r="B10" s="176"/>
      <c r="C10" s="172" t="s">
        <v>24</v>
      </c>
      <c r="D10" s="173">
        <f t="shared" si="0"/>
        <v>0</v>
      </c>
      <c r="E10" s="174"/>
      <c r="F10" s="175"/>
    </row>
    <row r="11" spans="1:6" ht="15" customHeight="1">
      <c r="A11" s="170"/>
      <c r="B11" s="176"/>
      <c r="C11" s="172" t="s">
        <v>28</v>
      </c>
      <c r="D11" s="173">
        <f t="shared" si="0"/>
        <v>0</v>
      </c>
      <c r="E11" s="174"/>
      <c r="F11" s="175"/>
    </row>
    <row r="12" spans="1:6" ht="15" customHeight="1">
      <c r="A12" s="170"/>
      <c r="B12" s="176"/>
      <c r="C12" s="172" t="s">
        <v>31</v>
      </c>
      <c r="D12" s="173">
        <f t="shared" si="0"/>
        <v>0</v>
      </c>
      <c r="E12" s="174"/>
      <c r="F12" s="175"/>
    </row>
    <row r="13" spans="1:6" ht="15" customHeight="1">
      <c r="A13" s="170"/>
      <c r="B13" s="176"/>
      <c r="C13" s="172" t="s">
        <v>35</v>
      </c>
      <c r="D13" s="173">
        <f t="shared" si="0"/>
        <v>275913</v>
      </c>
      <c r="E13" s="174">
        <v>275913</v>
      </c>
      <c r="F13" s="175"/>
    </row>
    <row r="14" spans="1:6" ht="15" customHeight="1">
      <c r="A14" s="170"/>
      <c r="B14" s="176"/>
      <c r="C14" s="172" t="s">
        <v>38</v>
      </c>
      <c r="D14" s="173">
        <f t="shared" si="0"/>
        <v>705449</v>
      </c>
      <c r="E14" s="174">
        <v>705449</v>
      </c>
      <c r="F14" s="175"/>
    </row>
    <row r="15" spans="1:6" ht="15" customHeight="1">
      <c r="A15" s="170"/>
      <c r="B15" s="176"/>
      <c r="C15" s="172" t="s">
        <v>160</v>
      </c>
      <c r="D15" s="173">
        <f t="shared" si="0"/>
        <v>0</v>
      </c>
      <c r="E15" s="174"/>
      <c r="F15" s="175"/>
    </row>
    <row r="16" spans="1:6" ht="15" customHeight="1">
      <c r="A16" s="170"/>
      <c r="B16" s="176"/>
      <c r="C16" s="172" t="s">
        <v>161</v>
      </c>
      <c r="D16" s="173">
        <f t="shared" si="0"/>
        <v>0</v>
      </c>
      <c r="E16" s="174"/>
      <c r="F16" s="175"/>
    </row>
    <row r="17" spans="1:6" ht="15" customHeight="1">
      <c r="A17" s="170"/>
      <c r="B17" s="176"/>
      <c r="C17" s="172" t="s">
        <v>162</v>
      </c>
      <c r="D17" s="173">
        <f t="shared" si="0"/>
        <v>0</v>
      </c>
      <c r="E17" s="174"/>
      <c r="F17" s="175"/>
    </row>
    <row r="18" spans="1:6" ht="15" customHeight="1">
      <c r="A18" s="170"/>
      <c r="B18" s="176"/>
      <c r="C18" s="172" t="s">
        <v>163</v>
      </c>
      <c r="D18" s="173">
        <f t="shared" si="0"/>
        <v>2053402</v>
      </c>
      <c r="E18" s="174">
        <v>2053402</v>
      </c>
      <c r="F18" s="175"/>
    </row>
    <row r="19" spans="1:6" ht="15" customHeight="1">
      <c r="A19" s="134"/>
      <c r="B19" s="176"/>
      <c r="C19" s="172" t="s">
        <v>164</v>
      </c>
      <c r="D19" s="173">
        <f t="shared" si="0"/>
        <v>0</v>
      </c>
      <c r="E19" s="174"/>
      <c r="F19" s="175"/>
    </row>
    <row r="20" spans="1:6" ht="15" customHeight="1">
      <c r="A20" s="134"/>
      <c r="B20" s="176"/>
      <c r="C20" s="177" t="s">
        <v>165</v>
      </c>
      <c r="D20" s="173">
        <f t="shared" si="0"/>
        <v>0</v>
      </c>
      <c r="E20" s="174"/>
      <c r="F20" s="175"/>
    </row>
    <row r="21" spans="1:6" ht="15" customHeight="1">
      <c r="A21" s="134"/>
      <c r="B21" s="176"/>
      <c r="C21" s="177" t="s">
        <v>166</v>
      </c>
      <c r="D21" s="173">
        <f t="shared" si="0"/>
        <v>0</v>
      </c>
      <c r="E21" s="174"/>
      <c r="F21" s="175"/>
    </row>
    <row r="22" spans="1:6" ht="15" customHeight="1">
      <c r="A22" s="134"/>
      <c r="B22" s="176"/>
      <c r="C22" s="177" t="s">
        <v>167</v>
      </c>
      <c r="D22" s="173">
        <f t="shared" si="0"/>
        <v>0</v>
      </c>
      <c r="E22" s="174"/>
      <c r="F22" s="175"/>
    </row>
    <row r="23" spans="1:6" ht="21.75" customHeight="1">
      <c r="A23" s="134"/>
      <c r="B23" s="176"/>
      <c r="C23" s="177" t="s">
        <v>168</v>
      </c>
      <c r="D23" s="173">
        <f t="shared" si="0"/>
        <v>0</v>
      </c>
      <c r="E23" s="174"/>
      <c r="F23" s="175"/>
    </row>
    <row r="24" spans="1:6" ht="22.5" customHeight="1">
      <c r="A24" s="134"/>
      <c r="B24" s="176"/>
      <c r="C24" s="177" t="s">
        <v>169</v>
      </c>
      <c r="D24" s="173">
        <f t="shared" si="0"/>
        <v>0</v>
      </c>
      <c r="E24" s="174"/>
      <c r="F24" s="175"/>
    </row>
    <row r="25" spans="1:6" ht="22.5" customHeight="1">
      <c r="A25" s="134"/>
      <c r="B25" s="176"/>
      <c r="C25" s="177" t="s">
        <v>170</v>
      </c>
      <c r="D25" s="173">
        <f t="shared" si="0"/>
        <v>0</v>
      </c>
      <c r="E25" s="174"/>
      <c r="F25" s="175"/>
    </row>
    <row r="26" spans="1:6" ht="21" customHeight="1">
      <c r="A26" s="170"/>
      <c r="B26" s="176"/>
      <c r="C26" s="177" t="s">
        <v>171</v>
      </c>
      <c r="D26" s="173">
        <f t="shared" si="0"/>
        <v>0</v>
      </c>
      <c r="E26" s="174"/>
      <c r="F26" s="175"/>
    </row>
    <row r="27" spans="1:6" s="6" customFormat="1" ht="22.5" customHeight="1">
      <c r="A27" s="51" t="s">
        <v>81</v>
      </c>
      <c r="B27" s="178">
        <v>7802163.46</v>
      </c>
      <c r="C27" s="179" t="s">
        <v>93</v>
      </c>
      <c r="D27" s="173">
        <v>7802163</v>
      </c>
      <c r="E27" s="180">
        <v>7802163</v>
      </c>
      <c r="F27" s="181"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honeticPr fontId="27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6"/>
  <sheetViews>
    <sheetView showGridLines="0" showZeros="0" topLeftCell="A2" workbookViewId="0">
      <selection activeCell="A8" sqref="A8:B26"/>
    </sheetView>
  </sheetViews>
  <sheetFormatPr defaultColWidth="9.1640625" defaultRowHeight="11.25"/>
  <cols>
    <col min="1" max="1" width="20.1640625" style="6" customWidth="1"/>
    <col min="2" max="2" width="40" style="6" customWidth="1"/>
    <col min="3" max="3" width="14.83203125" style="6" customWidth="1"/>
    <col min="4" max="21" width="10.33203125" style="6" customWidth="1"/>
    <col min="22" max="23" width="6.83203125" style="6" customWidth="1"/>
    <col min="24" max="16384" width="9.1640625" style="6"/>
  </cols>
  <sheetData>
    <row r="1" spans="1:23" ht="24.75" customHeight="1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00"/>
      <c r="Q1" s="100"/>
      <c r="R1" s="72"/>
      <c r="S1" s="72"/>
      <c r="T1" s="120"/>
      <c r="U1" s="104" t="s">
        <v>172</v>
      </c>
      <c r="V1" s="72"/>
      <c r="W1" s="72"/>
    </row>
    <row r="2" spans="1:23" ht="24.75" customHeight="1">
      <c r="A2" s="241" t="s">
        <v>534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72"/>
      <c r="W2" s="72"/>
    </row>
    <row r="3" spans="1:23" ht="24.75" customHeight="1">
      <c r="A3" s="112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6"/>
      <c r="Q3" s="116"/>
      <c r="R3" s="118"/>
      <c r="S3" s="118"/>
      <c r="T3" s="118"/>
      <c r="U3" s="128" t="s">
        <v>90</v>
      </c>
      <c r="V3" s="118"/>
      <c r="W3" s="118"/>
    </row>
    <row r="4" spans="1:23" ht="24.75" customHeight="1">
      <c r="A4" s="278" t="s">
        <v>530</v>
      </c>
      <c r="B4" s="262" t="s">
        <v>531</v>
      </c>
      <c r="C4" s="250" t="s">
        <v>93</v>
      </c>
      <c r="D4" s="250" t="s">
        <v>173</v>
      </c>
      <c r="E4" s="250"/>
      <c r="F4" s="250"/>
      <c r="G4" s="250"/>
      <c r="H4" s="255" t="s">
        <v>174</v>
      </c>
      <c r="I4" s="255"/>
      <c r="J4" s="255"/>
      <c r="K4" s="255"/>
      <c r="L4" s="255"/>
      <c r="M4" s="255"/>
      <c r="N4" s="255"/>
      <c r="O4" s="255"/>
      <c r="P4" s="255"/>
      <c r="Q4" s="255"/>
      <c r="R4" s="287" t="s">
        <v>175</v>
      </c>
      <c r="S4" s="255" t="s">
        <v>176</v>
      </c>
      <c r="T4" s="277" t="s">
        <v>177</v>
      </c>
      <c r="U4" s="255" t="s">
        <v>178</v>
      </c>
      <c r="V4" s="118"/>
      <c r="W4" s="118"/>
    </row>
    <row r="5" spans="1:23" ht="24.75" customHeight="1">
      <c r="A5" s="279"/>
      <c r="B5" s="281"/>
      <c r="C5" s="255"/>
      <c r="D5" s="280" t="s">
        <v>107</v>
      </c>
      <c r="E5" s="254" t="s">
        <v>179</v>
      </c>
      <c r="F5" s="254" t="s">
        <v>180</v>
      </c>
      <c r="G5" s="254" t="s">
        <v>181</v>
      </c>
      <c r="H5" s="254" t="s">
        <v>107</v>
      </c>
      <c r="I5" s="284" t="s">
        <v>182</v>
      </c>
      <c r="J5" s="284" t="s">
        <v>183</v>
      </c>
      <c r="K5" s="284" t="s">
        <v>184</v>
      </c>
      <c r="L5" s="286" t="s">
        <v>185</v>
      </c>
      <c r="M5" s="254" t="s">
        <v>186</v>
      </c>
      <c r="N5" s="254" t="s">
        <v>187</v>
      </c>
      <c r="O5" s="254" t="s">
        <v>188</v>
      </c>
      <c r="P5" s="254" t="s">
        <v>189</v>
      </c>
      <c r="Q5" s="249" t="s">
        <v>190</v>
      </c>
      <c r="R5" s="250"/>
      <c r="S5" s="255"/>
      <c r="T5" s="277"/>
      <c r="U5" s="255"/>
      <c r="V5" s="118"/>
      <c r="W5" s="118"/>
    </row>
    <row r="6" spans="1:23" ht="30.75" customHeight="1">
      <c r="A6" s="280"/>
      <c r="B6" s="282"/>
      <c r="C6" s="255"/>
      <c r="D6" s="283"/>
      <c r="E6" s="255"/>
      <c r="F6" s="255"/>
      <c r="G6" s="255"/>
      <c r="H6" s="255"/>
      <c r="I6" s="285"/>
      <c r="J6" s="285"/>
      <c r="K6" s="285"/>
      <c r="L6" s="284"/>
      <c r="M6" s="255"/>
      <c r="N6" s="255"/>
      <c r="O6" s="255"/>
      <c r="P6" s="255"/>
      <c r="Q6" s="250"/>
      <c r="R6" s="250"/>
      <c r="S6" s="255"/>
      <c r="T6" s="277"/>
      <c r="U6" s="255"/>
      <c r="V6" s="72"/>
      <c r="W6" s="72"/>
    </row>
    <row r="7" spans="1:23" ht="27" customHeight="1">
      <c r="A7" s="163"/>
      <c r="B7" s="162" t="s">
        <v>107</v>
      </c>
      <c r="C7" s="65">
        <v>7802163.46</v>
      </c>
      <c r="D7" s="65">
        <v>7802163.46</v>
      </c>
      <c r="E7" s="65">
        <v>6563364.46</v>
      </c>
      <c r="F7" s="65">
        <v>1130200</v>
      </c>
      <c r="G7" s="65">
        <v>108599</v>
      </c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>
        <v>0</v>
      </c>
      <c r="U7" s="65">
        <v>0</v>
      </c>
    </row>
    <row r="8" spans="1:23" ht="27" customHeight="1">
      <c r="A8" s="488" t="s">
        <v>532</v>
      </c>
      <c r="B8" s="489" t="s">
        <v>533</v>
      </c>
      <c r="C8" s="65">
        <v>7802163.46</v>
      </c>
      <c r="D8" s="65">
        <v>7802163.46</v>
      </c>
      <c r="E8" s="65">
        <v>6563364.46</v>
      </c>
      <c r="F8" s="65">
        <v>1130200</v>
      </c>
      <c r="G8" s="65">
        <v>108599</v>
      </c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>
        <v>0</v>
      </c>
      <c r="U8" s="65">
        <v>0</v>
      </c>
      <c r="V8" s="72"/>
      <c r="W8" s="72"/>
    </row>
    <row r="9" spans="1:23" ht="27" customHeight="1">
      <c r="A9" s="488" t="s">
        <v>539</v>
      </c>
      <c r="B9" s="490" t="s">
        <v>557</v>
      </c>
      <c r="C9" s="65">
        <f>C10+C13</f>
        <v>4767399.1399999997</v>
      </c>
      <c r="D9" s="65">
        <f t="shared" ref="D9:G9" si="0">D10+D13</f>
        <v>4767399.1399999997</v>
      </c>
      <c r="E9" s="65">
        <f t="shared" si="0"/>
        <v>3848600.14</v>
      </c>
      <c r="F9" s="65">
        <f t="shared" si="0"/>
        <v>810200</v>
      </c>
      <c r="G9" s="65">
        <f t="shared" si="0"/>
        <v>108599</v>
      </c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>
        <v>0</v>
      </c>
      <c r="U9" s="65">
        <v>0</v>
      </c>
      <c r="V9" s="72"/>
      <c r="W9" s="72"/>
    </row>
    <row r="10" spans="1:23" ht="27" customHeight="1">
      <c r="A10" s="488" t="s">
        <v>540</v>
      </c>
      <c r="B10" s="490" t="s">
        <v>558</v>
      </c>
      <c r="C10" s="65">
        <v>4603399.1399999997</v>
      </c>
      <c r="D10" s="65">
        <v>4603399.1399999997</v>
      </c>
      <c r="E10" s="65">
        <v>3819800.14</v>
      </c>
      <c r="F10" s="65">
        <v>675000</v>
      </c>
      <c r="G10" s="65">
        <v>108599</v>
      </c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35"/>
      <c r="T10" s="235"/>
      <c r="U10" s="235"/>
      <c r="V10" s="72"/>
      <c r="W10" s="72"/>
    </row>
    <row r="11" spans="1:23" ht="27" customHeight="1">
      <c r="A11" s="491" t="s">
        <v>541</v>
      </c>
      <c r="B11" s="492" t="s">
        <v>559</v>
      </c>
      <c r="C11" s="65">
        <v>4603399.1399999997</v>
      </c>
      <c r="D11" s="65">
        <v>4603399.1399999997</v>
      </c>
      <c r="E11" s="65">
        <v>3819800.14</v>
      </c>
      <c r="F11" s="65">
        <v>675000</v>
      </c>
      <c r="G11" s="65">
        <v>108599</v>
      </c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>
        <v>0</v>
      </c>
      <c r="U11" s="65">
        <v>0</v>
      </c>
      <c r="V11" s="72"/>
      <c r="W11" s="72"/>
    </row>
    <row r="12" spans="1:23" ht="27" customHeight="1">
      <c r="A12" s="488" t="s">
        <v>542</v>
      </c>
      <c r="B12" s="489" t="s">
        <v>560</v>
      </c>
      <c r="C12" s="65">
        <v>164000</v>
      </c>
      <c r="D12" s="65">
        <v>164000</v>
      </c>
      <c r="E12" s="65">
        <v>28800</v>
      </c>
      <c r="F12" s="65">
        <v>135200</v>
      </c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35"/>
      <c r="T12" s="235"/>
      <c r="U12" s="235"/>
      <c r="V12" s="72"/>
      <c r="W12" s="72"/>
    </row>
    <row r="13" spans="1:23" ht="27" customHeight="1">
      <c r="A13" s="488" t="s">
        <v>543</v>
      </c>
      <c r="B13" s="489" t="s">
        <v>561</v>
      </c>
      <c r="C13" s="65">
        <v>164000</v>
      </c>
      <c r="D13" s="65">
        <v>164000</v>
      </c>
      <c r="E13" s="65">
        <v>28800</v>
      </c>
      <c r="F13" s="65">
        <v>135200</v>
      </c>
      <c r="G13" s="65">
        <v>0</v>
      </c>
      <c r="H13" s="65"/>
      <c r="I13" s="65"/>
      <c r="J13" s="239"/>
      <c r="K13" s="65"/>
      <c r="L13" s="65"/>
      <c r="M13" s="65"/>
      <c r="N13" s="65"/>
      <c r="O13" s="65"/>
      <c r="P13" s="65"/>
      <c r="Q13" s="65"/>
      <c r="R13" s="65"/>
      <c r="S13" s="65"/>
      <c r="T13" s="65">
        <v>0</v>
      </c>
      <c r="U13" s="65">
        <v>0</v>
      </c>
      <c r="V13" s="72"/>
      <c r="W13" s="72"/>
    </row>
    <row r="14" spans="1:23" ht="27" customHeight="1">
      <c r="A14" s="488" t="s">
        <v>544</v>
      </c>
      <c r="B14" s="489" t="s">
        <v>562</v>
      </c>
      <c r="C14" s="65">
        <v>275912.94</v>
      </c>
      <c r="D14" s="65">
        <v>275912.94</v>
      </c>
      <c r="E14" s="65">
        <v>245912.94</v>
      </c>
      <c r="F14" s="65">
        <v>30000</v>
      </c>
      <c r="G14" s="65">
        <v>0</v>
      </c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>
        <v>0</v>
      </c>
      <c r="U14" s="65">
        <v>0</v>
      </c>
      <c r="V14" s="72"/>
      <c r="W14" s="72"/>
    </row>
    <row r="15" spans="1:23" ht="27" customHeight="1">
      <c r="A15" s="488" t="s">
        <v>545</v>
      </c>
      <c r="B15" s="489" t="s">
        <v>563</v>
      </c>
      <c r="C15" s="65">
        <v>275912.94</v>
      </c>
      <c r="D15" s="65">
        <v>275912.94</v>
      </c>
      <c r="E15" s="65">
        <v>245912.94</v>
      </c>
      <c r="F15" s="65">
        <v>30000</v>
      </c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35"/>
      <c r="T15" s="235"/>
      <c r="U15" s="235"/>
      <c r="V15" s="72"/>
      <c r="W15" s="72"/>
    </row>
    <row r="16" spans="1:23" ht="27" customHeight="1">
      <c r="A16" s="488" t="s">
        <v>546</v>
      </c>
      <c r="B16" s="489" t="s">
        <v>561</v>
      </c>
      <c r="C16" s="65">
        <v>275912.94</v>
      </c>
      <c r="D16" s="65">
        <v>275912.94</v>
      </c>
      <c r="E16" s="65">
        <v>245912.94</v>
      </c>
      <c r="F16" s="65">
        <v>30000</v>
      </c>
      <c r="G16" s="65">
        <v>0</v>
      </c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>
        <v>0</v>
      </c>
      <c r="U16" s="65">
        <v>0</v>
      </c>
      <c r="V16" s="72"/>
      <c r="W16" s="72"/>
    </row>
    <row r="17" spans="1:23" ht="27" customHeight="1">
      <c r="A17" s="488" t="s">
        <v>547</v>
      </c>
      <c r="B17" s="489" t="s">
        <v>564</v>
      </c>
      <c r="C17" s="65">
        <v>705449.42</v>
      </c>
      <c r="D17" s="65">
        <v>705449.42</v>
      </c>
      <c r="E17" s="65">
        <v>625449.42000000004</v>
      </c>
      <c r="F17" s="65">
        <v>80000</v>
      </c>
      <c r="G17" s="65">
        <v>0</v>
      </c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>
        <v>0</v>
      </c>
      <c r="U17" s="65">
        <v>0</v>
      </c>
      <c r="V17" s="72"/>
      <c r="W17" s="72"/>
    </row>
    <row r="18" spans="1:23" ht="27" customHeight="1">
      <c r="A18" s="488" t="s">
        <v>548</v>
      </c>
      <c r="B18" s="489" t="s">
        <v>565</v>
      </c>
      <c r="C18" s="65">
        <v>705449.42</v>
      </c>
      <c r="D18" s="65">
        <v>705449.42</v>
      </c>
      <c r="E18" s="65">
        <v>625449.42000000004</v>
      </c>
      <c r="F18" s="65">
        <v>80000</v>
      </c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35"/>
      <c r="T18" s="235"/>
      <c r="U18" s="235"/>
      <c r="V18" s="72"/>
      <c r="W18" s="72"/>
    </row>
    <row r="19" spans="1:23" ht="27" customHeight="1">
      <c r="A19" s="488" t="s">
        <v>549</v>
      </c>
      <c r="B19" s="489" t="s">
        <v>566</v>
      </c>
      <c r="C19" s="65">
        <v>705449.42</v>
      </c>
      <c r="D19" s="65">
        <v>705449.42</v>
      </c>
      <c r="E19" s="65">
        <v>625449.42000000004</v>
      </c>
      <c r="F19" s="65">
        <v>80000</v>
      </c>
      <c r="G19" s="65">
        <v>0</v>
      </c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>
        <v>0</v>
      </c>
      <c r="U19" s="65">
        <v>0</v>
      </c>
      <c r="V19" s="72"/>
      <c r="W19" s="72"/>
    </row>
    <row r="20" spans="1:23" ht="27" customHeight="1">
      <c r="A20" s="488" t="s">
        <v>550</v>
      </c>
      <c r="B20" s="489" t="s">
        <v>567</v>
      </c>
      <c r="C20" s="236">
        <f>C21+C23+C25</f>
        <v>2053401.96</v>
      </c>
      <c r="D20" s="236">
        <f t="shared" ref="D20:F20" si="1">D21+D23+D25</f>
        <v>2053401.96</v>
      </c>
      <c r="E20" s="236">
        <f t="shared" si="1"/>
        <v>1843401.96</v>
      </c>
      <c r="F20" s="236">
        <f t="shared" si="1"/>
        <v>210000</v>
      </c>
      <c r="G20" s="65">
        <v>0</v>
      </c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>
        <v>0</v>
      </c>
      <c r="U20" s="65">
        <v>0</v>
      </c>
      <c r="V20" s="72"/>
      <c r="W20" s="72"/>
    </row>
    <row r="21" spans="1:23" ht="27" customHeight="1">
      <c r="A21" s="488" t="s">
        <v>551</v>
      </c>
      <c r="B21" s="489" t="s">
        <v>568</v>
      </c>
      <c r="C21" s="65">
        <v>967305.4</v>
      </c>
      <c r="D21" s="65">
        <v>967305.4</v>
      </c>
      <c r="E21" s="65">
        <v>867305.4</v>
      </c>
      <c r="F21" s="65">
        <v>100000</v>
      </c>
      <c r="G21" s="235"/>
      <c r="H21" s="235"/>
      <c r="I21" s="235"/>
      <c r="J21" s="235"/>
      <c r="K21" s="235"/>
      <c r="L21" s="235"/>
      <c r="M21" s="235"/>
      <c r="N21" s="235"/>
      <c r="O21" s="235"/>
      <c r="P21" s="235"/>
      <c r="Q21" s="235"/>
      <c r="R21" s="235"/>
      <c r="S21" s="235"/>
      <c r="T21" s="235"/>
      <c r="U21" s="235"/>
      <c r="V21" s="72"/>
      <c r="W21" s="72"/>
    </row>
    <row r="22" spans="1:23" ht="27" customHeight="1">
      <c r="A22" s="488" t="s">
        <v>552</v>
      </c>
      <c r="B22" s="489" t="s">
        <v>569</v>
      </c>
      <c r="C22" s="65">
        <v>967305.4</v>
      </c>
      <c r="D22" s="65">
        <v>967305.4</v>
      </c>
      <c r="E22" s="65">
        <v>867305.4</v>
      </c>
      <c r="F22" s="65">
        <v>100000</v>
      </c>
      <c r="G22" s="65">
        <v>0</v>
      </c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>
        <v>0</v>
      </c>
      <c r="U22" s="65">
        <v>0</v>
      </c>
      <c r="V22" s="72"/>
      <c r="W22" s="72"/>
    </row>
    <row r="23" spans="1:23" ht="27" customHeight="1">
      <c r="A23" s="488" t="s">
        <v>553</v>
      </c>
      <c r="B23" s="489" t="s">
        <v>570</v>
      </c>
      <c r="C23" s="65">
        <v>384224.68</v>
      </c>
      <c r="D23" s="65">
        <v>384224.68</v>
      </c>
      <c r="E23" s="65">
        <v>344224.68</v>
      </c>
      <c r="F23" s="65">
        <v>40000</v>
      </c>
      <c r="G23" s="65">
        <v>0</v>
      </c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>
        <v>0</v>
      </c>
      <c r="U23" s="65">
        <v>0</v>
      </c>
    </row>
    <row r="24" spans="1:23" ht="27" customHeight="1">
      <c r="A24" s="488" t="s">
        <v>554</v>
      </c>
      <c r="B24" s="489" t="s">
        <v>571</v>
      </c>
      <c r="C24" s="65">
        <v>384224.68</v>
      </c>
      <c r="D24" s="65">
        <v>384224.68</v>
      </c>
      <c r="E24" s="65">
        <v>344224.68</v>
      </c>
      <c r="F24" s="65">
        <v>40000</v>
      </c>
      <c r="G24" s="235"/>
      <c r="H24" s="235"/>
      <c r="I24" s="235"/>
      <c r="J24" s="235"/>
      <c r="K24" s="235"/>
      <c r="L24" s="235"/>
      <c r="M24" s="235"/>
      <c r="N24" s="235"/>
      <c r="O24" s="235"/>
      <c r="P24" s="235"/>
      <c r="Q24" s="235"/>
      <c r="R24" s="235"/>
      <c r="S24" s="235"/>
      <c r="T24" s="235"/>
      <c r="U24" s="235"/>
    </row>
    <row r="25" spans="1:23" ht="27" customHeight="1">
      <c r="A25" s="488" t="s">
        <v>555</v>
      </c>
      <c r="B25" s="489" t="s">
        <v>572</v>
      </c>
      <c r="C25" s="65">
        <v>701871.88</v>
      </c>
      <c r="D25" s="65">
        <v>701871.88</v>
      </c>
      <c r="E25" s="65">
        <v>631871.88</v>
      </c>
      <c r="F25" s="65">
        <v>70000</v>
      </c>
      <c r="G25" s="65">
        <v>0</v>
      </c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>
        <v>0</v>
      </c>
      <c r="U25" s="65">
        <v>0</v>
      </c>
    </row>
    <row r="26" spans="1:23" ht="27" customHeight="1">
      <c r="A26" s="488" t="s">
        <v>556</v>
      </c>
      <c r="B26" s="489" t="s">
        <v>561</v>
      </c>
      <c r="C26" s="65">
        <v>701871.88</v>
      </c>
      <c r="D26" s="65">
        <v>701871.88</v>
      </c>
      <c r="E26" s="65">
        <v>631871.88</v>
      </c>
      <c r="F26" s="65">
        <v>70000</v>
      </c>
      <c r="G26" s="65">
        <v>0</v>
      </c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>
        <v>0</v>
      </c>
      <c r="U26" s="65">
        <v>0</v>
      </c>
    </row>
    <row r="30" spans="1:23">
      <c r="K30" s="164"/>
    </row>
    <row r="31" spans="1:23">
      <c r="K31" s="164"/>
    </row>
    <row r="32" spans="1:23">
      <c r="K32" s="164"/>
    </row>
    <row r="33" spans="11:11">
      <c r="K33" s="164"/>
    </row>
    <row r="34" spans="11:11">
      <c r="K34" s="164"/>
    </row>
    <row r="35" spans="11:11">
      <c r="K35" s="164"/>
    </row>
    <row r="36" spans="11:11">
      <c r="K36" s="164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R4:R6"/>
    <mergeCell ref="S4:S6"/>
    <mergeCell ref="T4:T6"/>
    <mergeCell ref="U4:U6"/>
    <mergeCell ref="M5:M6"/>
    <mergeCell ref="N5:N6"/>
    <mergeCell ref="O5:O6"/>
    <mergeCell ref="P5:P6"/>
    <mergeCell ref="Q5:Q6"/>
  </mergeCells>
  <phoneticPr fontId="27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F26"/>
  <sheetViews>
    <sheetView showGridLines="0" showZeros="0" topLeftCell="A7" workbookViewId="0">
      <selection activeCell="A8" sqref="A8:B26"/>
    </sheetView>
  </sheetViews>
  <sheetFormatPr defaultColWidth="9.1640625" defaultRowHeight="11.25"/>
  <cols>
    <col min="1" max="1" width="20.33203125" style="6" customWidth="1"/>
    <col min="2" max="2" width="40.83203125" style="6" customWidth="1"/>
    <col min="3" max="3" width="17.1640625" style="6" customWidth="1"/>
    <col min="4" max="4" width="14.5" style="6" customWidth="1"/>
    <col min="5" max="5" width="13.5" style="6" customWidth="1"/>
    <col min="6" max="6" width="14" style="6" customWidth="1"/>
    <col min="7" max="16384" width="9.1640625" style="6"/>
  </cols>
  <sheetData>
    <row r="1" spans="1:6" ht="24.75" customHeight="1">
      <c r="A1" s="112"/>
      <c r="B1" s="112"/>
      <c r="C1" s="112"/>
      <c r="D1" s="112"/>
      <c r="E1" s="112"/>
      <c r="F1" s="104" t="s">
        <v>191</v>
      </c>
    </row>
    <row r="2" spans="1:6" ht="24.75" customHeight="1">
      <c r="A2" s="288" t="s">
        <v>535</v>
      </c>
      <c r="B2" s="288"/>
      <c r="C2" s="288"/>
      <c r="D2" s="234"/>
      <c r="E2" s="234"/>
      <c r="F2" s="234"/>
    </row>
    <row r="3" spans="1:6" ht="24.75" customHeight="1">
      <c r="A3" s="289"/>
      <c r="B3" s="289"/>
      <c r="C3" s="289"/>
      <c r="D3" s="112"/>
      <c r="E3" s="112"/>
      <c r="F3" s="128" t="s">
        <v>90</v>
      </c>
    </row>
    <row r="4" spans="1:6" ht="24.75" customHeight="1">
      <c r="A4" s="278" t="s">
        <v>530</v>
      </c>
      <c r="B4" s="262" t="s">
        <v>531</v>
      </c>
      <c r="C4" s="250" t="s">
        <v>93</v>
      </c>
      <c r="D4" s="255" t="s">
        <v>173</v>
      </c>
      <c r="E4" s="255"/>
      <c r="F4" s="255"/>
    </row>
    <row r="5" spans="1:6" ht="24.75" customHeight="1">
      <c r="A5" s="279"/>
      <c r="B5" s="281"/>
      <c r="C5" s="255"/>
      <c r="D5" s="254" t="s">
        <v>179</v>
      </c>
      <c r="E5" s="254" t="s">
        <v>180</v>
      </c>
      <c r="F5" s="254" t="s">
        <v>181</v>
      </c>
    </row>
    <row r="6" spans="1:6" ht="30.75" customHeight="1">
      <c r="A6" s="280"/>
      <c r="B6" s="282"/>
      <c r="C6" s="255"/>
      <c r="D6" s="255"/>
      <c r="E6" s="255"/>
      <c r="F6" s="255"/>
    </row>
    <row r="7" spans="1:6" ht="27" customHeight="1">
      <c r="A7" s="163"/>
      <c r="B7" s="162" t="s">
        <v>107</v>
      </c>
      <c r="C7" s="65">
        <v>7802163.46</v>
      </c>
      <c r="D7" s="65">
        <v>6563364.46</v>
      </c>
      <c r="E7" s="65">
        <v>1130200</v>
      </c>
      <c r="F7" s="65">
        <v>108599</v>
      </c>
    </row>
    <row r="8" spans="1:6" ht="27" customHeight="1">
      <c r="A8" s="488" t="s">
        <v>532</v>
      </c>
      <c r="B8" s="489" t="s">
        <v>533</v>
      </c>
      <c r="C8" s="65">
        <v>7802163.46</v>
      </c>
      <c r="D8" s="65">
        <v>6563364.46</v>
      </c>
      <c r="E8" s="65">
        <v>1130200</v>
      </c>
      <c r="F8" s="65">
        <v>108599</v>
      </c>
    </row>
    <row r="9" spans="1:6" ht="27" customHeight="1">
      <c r="A9" s="488" t="s">
        <v>539</v>
      </c>
      <c r="B9" s="490" t="s">
        <v>557</v>
      </c>
      <c r="C9" s="65">
        <f>C10+C12</f>
        <v>4767399.1399999997</v>
      </c>
      <c r="D9" s="65">
        <f t="shared" ref="D9:F9" si="0">D10+D12</f>
        <v>3848600.14</v>
      </c>
      <c r="E9" s="65">
        <f t="shared" si="0"/>
        <v>810200</v>
      </c>
      <c r="F9" s="65">
        <f t="shared" si="0"/>
        <v>108599</v>
      </c>
    </row>
    <row r="10" spans="1:6" ht="27" customHeight="1">
      <c r="A10" s="488" t="s">
        <v>540</v>
      </c>
      <c r="B10" s="490" t="s">
        <v>558</v>
      </c>
      <c r="C10" s="65">
        <v>4603399.1399999997</v>
      </c>
      <c r="D10" s="65">
        <v>3819800.14</v>
      </c>
      <c r="E10" s="65">
        <v>675000</v>
      </c>
      <c r="F10" s="65">
        <v>108599</v>
      </c>
    </row>
    <row r="11" spans="1:6" ht="27" customHeight="1">
      <c r="A11" s="491" t="s">
        <v>541</v>
      </c>
      <c r="B11" s="492" t="s">
        <v>559</v>
      </c>
      <c r="C11" s="65">
        <v>4603399.1399999997</v>
      </c>
      <c r="D11" s="65">
        <v>3819800.14</v>
      </c>
      <c r="E11" s="65">
        <v>675000</v>
      </c>
      <c r="F11" s="65">
        <v>108599</v>
      </c>
    </row>
    <row r="12" spans="1:6" ht="27" customHeight="1">
      <c r="A12" s="488" t="s">
        <v>542</v>
      </c>
      <c r="B12" s="489" t="s">
        <v>560</v>
      </c>
      <c r="C12" s="65">
        <v>164000</v>
      </c>
      <c r="D12" s="65">
        <v>28800</v>
      </c>
      <c r="E12" s="65">
        <v>135200</v>
      </c>
      <c r="F12" s="65"/>
    </row>
    <row r="13" spans="1:6" ht="27" customHeight="1">
      <c r="A13" s="488" t="s">
        <v>543</v>
      </c>
      <c r="B13" s="489" t="s">
        <v>561</v>
      </c>
      <c r="C13" s="65">
        <v>164000</v>
      </c>
      <c r="D13" s="65">
        <v>28800</v>
      </c>
      <c r="E13" s="65">
        <v>135200</v>
      </c>
      <c r="F13" s="65">
        <v>0</v>
      </c>
    </row>
    <row r="14" spans="1:6" ht="27" customHeight="1">
      <c r="A14" s="488" t="s">
        <v>544</v>
      </c>
      <c r="B14" s="489" t="s">
        <v>562</v>
      </c>
      <c r="C14" s="65">
        <v>275912.94</v>
      </c>
      <c r="D14" s="65">
        <v>245912.94</v>
      </c>
      <c r="E14" s="65">
        <v>30000</v>
      </c>
      <c r="F14" s="65">
        <v>0</v>
      </c>
    </row>
    <row r="15" spans="1:6" ht="27" customHeight="1">
      <c r="A15" s="488" t="s">
        <v>545</v>
      </c>
      <c r="B15" s="489" t="s">
        <v>563</v>
      </c>
      <c r="C15" s="65">
        <v>275912.94</v>
      </c>
      <c r="D15" s="65">
        <v>245912.94</v>
      </c>
      <c r="E15" s="65">
        <v>30000</v>
      </c>
      <c r="F15" s="65"/>
    </row>
    <row r="16" spans="1:6" ht="27" customHeight="1">
      <c r="A16" s="488" t="s">
        <v>546</v>
      </c>
      <c r="B16" s="489" t="s">
        <v>561</v>
      </c>
      <c r="C16" s="65">
        <v>275912.94</v>
      </c>
      <c r="D16" s="65">
        <v>245912.94</v>
      </c>
      <c r="E16" s="65">
        <v>30000</v>
      </c>
      <c r="F16" s="65">
        <v>0</v>
      </c>
    </row>
    <row r="17" spans="1:6" ht="27" customHeight="1">
      <c r="A17" s="488" t="s">
        <v>547</v>
      </c>
      <c r="B17" s="489" t="s">
        <v>564</v>
      </c>
      <c r="C17" s="65">
        <v>705449.42</v>
      </c>
      <c r="D17" s="65">
        <v>625449.42000000004</v>
      </c>
      <c r="E17" s="65">
        <v>80000</v>
      </c>
      <c r="F17" s="65">
        <v>0</v>
      </c>
    </row>
    <row r="18" spans="1:6" ht="27" customHeight="1">
      <c r="A18" s="488" t="s">
        <v>548</v>
      </c>
      <c r="B18" s="489" t="s">
        <v>565</v>
      </c>
      <c r="C18" s="65">
        <v>705449.42</v>
      </c>
      <c r="D18" s="65">
        <v>625449.42000000004</v>
      </c>
      <c r="E18" s="65">
        <v>80000</v>
      </c>
      <c r="F18" s="65"/>
    </row>
    <row r="19" spans="1:6" ht="27" customHeight="1">
      <c r="A19" s="488" t="s">
        <v>549</v>
      </c>
      <c r="B19" s="489" t="s">
        <v>566</v>
      </c>
      <c r="C19" s="65">
        <v>705449.42</v>
      </c>
      <c r="D19" s="65">
        <v>625449.42000000004</v>
      </c>
      <c r="E19" s="65">
        <v>80000</v>
      </c>
      <c r="F19" s="65">
        <v>0</v>
      </c>
    </row>
    <row r="20" spans="1:6" ht="27" customHeight="1">
      <c r="A20" s="488" t="s">
        <v>550</v>
      </c>
      <c r="B20" s="489" t="s">
        <v>567</v>
      </c>
      <c r="C20" s="65">
        <f>C21+C23+C25</f>
        <v>2053401.96</v>
      </c>
      <c r="D20" s="65">
        <f t="shared" ref="D20:F20" si="1">D21+D23+D25</f>
        <v>1843401.96</v>
      </c>
      <c r="E20" s="65">
        <f t="shared" si="1"/>
        <v>210000</v>
      </c>
      <c r="F20" s="65">
        <f t="shared" si="1"/>
        <v>0</v>
      </c>
    </row>
    <row r="21" spans="1:6" ht="27" customHeight="1">
      <c r="A21" s="488" t="s">
        <v>551</v>
      </c>
      <c r="B21" s="489" t="s">
        <v>568</v>
      </c>
      <c r="C21" s="65">
        <v>967305.4</v>
      </c>
      <c r="D21" s="65">
        <v>867305.4</v>
      </c>
      <c r="E21" s="65">
        <v>100000</v>
      </c>
      <c r="F21" s="65"/>
    </row>
    <row r="22" spans="1:6" ht="27" customHeight="1">
      <c r="A22" s="488" t="s">
        <v>552</v>
      </c>
      <c r="B22" s="489" t="s">
        <v>569</v>
      </c>
      <c r="C22" s="65">
        <v>967305.4</v>
      </c>
      <c r="D22" s="65">
        <v>867305.4</v>
      </c>
      <c r="E22" s="65">
        <v>100000</v>
      </c>
      <c r="F22" s="65">
        <v>0</v>
      </c>
    </row>
    <row r="23" spans="1:6" ht="27" customHeight="1">
      <c r="A23" s="488" t="s">
        <v>553</v>
      </c>
      <c r="B23" s="489" t="s">
        <v>570</v>
      </c>
      <c r="C23" s="65">
        <v>384224.68</v>
      </c>
      <c r="D23" s="65">
        <v>344224.68</v>
      </c>
      <c r="E23" s="65">
        <v>40000</v>
      </c>
      <c r="F23" s="65">
        <v>0</v>
      </c>
    </row>
    <row r="24" spans="1:6" ht="27" customHeight="1">
      <c r="A24" s="488" t="s">
        <v>554</v>
      </c>
      <c r="B24" s="489" t="s">
        <v>571</v>
      </c>
      <c r="C24" s="65">
        <v>384224.68</v>
      </c>
      <c r="D24" s="65">
        <v>344224.68</v>
      </c>
      <c r="E24" s="65">
        <v>40000</v>
      </c>
      <c r="F24" s="65"/>
    </row>
    <row r="25" spans="1:6" ht="27" customHeight="1">
      <c r="A25" s="488" t="s">
        <v>555</v>
      </c>
      <c r="B25" s="489" t="s">
        <v>572</v>
      </c>
      <c r="C25" s="65">
        <v>701871.88</v>
      </c>
      <c r="D25" s="65">
        <v>631871.88</v>
      </c>
      <c r="E25" s="65">
        <v>70000</v>
      </c>
      <c r="F25" s="65">
        <v>0</v>
      </c>
    </row>
    <row r="26" spans="1:6" ht="27" customHeight="1">
      <c r="A26" s="488" t="s">
        <v>556</v>
      </c>
      <c r="B26" s="489" t="s">
        <v>561</v>
      </c>
      <c r="C26" s="65">
        <v>701871.88</v>
      </c>
      <c r="D26" s="65">
        <v>631871.88</v>
      </c>
      <c r="E26" s="65">
        <v>70000</v>
      </c>
      <c r="F26" s="65">
        <v>0</v>
      </c>
    </row>
  </sheetData>
  <sheetProtection formatCells="0" formatColumns="0" formatRows="0"/>
  <mergeCells count="8">
    <mergeCell ref="A2:C3"/>
    <mergeCell ref="D4:F4"/>
    <mergeCell ref="A4:A6"/>
    <mergeCell ref="B4:B6"/>
    <mergeCell ref="C4:C6"/>
    <mergeCell ref="D5:D6"/>
    <mergeCell ref="E5:E6"/>
    <mergeCell ref="F5:F6"/>
  </mergeCells>
  <phoneticPr fontId="27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0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S26"/>
  <sheetViews>
    <sheetView showGridLines="0" showZeros="0" topLeftCell="A2" zoomScale="84" zoomScaleNormal="84" workbookViewId="0">
      <selection activeCell="A8" sqref="A8:B26"/>
    </sheetView>
  </sheetViews>
  <sheetFormatPr defaultColWidth="6.6640625" defaultRowHeight="11.25"/>
  <cols>
    <col min="1" max="1" width="29" style="6" customWidth="1"/>
    <col min="2" max="2" width="36.5" style="6" customWidth="1"/>
    <col min="3" max="3" width="17.1640625" style="6" customWidth="1"/>
    <col min="4" max="4" width="16.1640625" style="6" customWidth="1"/>
    <col min="5" max="5" width="13.6640625" style="6" customWidth="1"/>
    <col min="6" max="6" width="12.83203125" style="6" customWidth="1"/>
    <col min="7" max="8" width="10.1640625" style="6" customWidth="1"/>
    <col min="9" max="9" width="13.33203125" style="6" customWidth="1"/>
    <col min="10" max="10" width="15.5" style="6" customWidth="1"/>
    <col min="11" max="11" width="11.5" style="6" customWidth="1"/>
    <col min="12" max="12" width="12.6640625" style="6" customWidth="1"/>
    <col min="13" max="13" width="10.1640625" style="6" customWidth="1"/>
    <col min="14" max="14" width="13" style="6" customWidth="1"/>
    <col min="15" max="16" width="10.1640625" style="6" customWidth="1"/>
    <col min="17" max="17" width="12.33203125" style="6" customWidth="1"/>
    <col min="18" max="22" width="10.1640625" style="6" customWidth="1"/>
    <col min="23" max="23" width="11" style="6" customWidth="1"/>
    <col min="24" max="16384" width="6.6640625" style="6"/>
  </cols>
  <sheetData>
    <row r="1" spans="1:253" s="72" customFormat="1" ht="23.1" customHeight="1">
      <c r="A1" s="298" t="s">
        <v>536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104"/>
      <c r="O1" s="104"/>
      <c r="P1" s="104"/>
      <c r="Q1" s="104"/>
      <c r="R1" s="290" t="s">
        <v>192</v>
      </c>
      <c r="S1" s="290"/>
      <c r="T1" s="290"/>
      <c r="U1" s="290"/>
      <c r="V1" s="290"/>
      <c r="W1" s="290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09"/>
      <c r="AN1" s="109"/>
      <c r="AO1" s="109"/>
      <c r="AP1" s="109"/>
      <c r="AQ1" s="109"/>
      <c r="AR1" s="109"/>
      <c r="AS1" s="109"/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09"/>
      <c r="BR1" s="109"/>
      <c r="BS1" s="109"/>
      <c r="BT1" s="109"/>
      <c r="BU1" s="109"/>
      <c r="BV1" s="109"/>
      <c r="BW1" s="109"/>
      <c r="BX1" s="109"/>
      <c r="BY1" s="109"/>
      <c r="BZ1" s="109"/>
      <c r="CA1" s="109"/>
      <c r="CB1" s="109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09"/>
      <c r="DA1" s="109"/>
      <c r="DB1" s="109"/>
      <c r="DC1" s="109"/>
      <c r="DD1" s="109"/>
      <c r="DE1" s="109"/>
      <c r="DF1" s="109"/>
      <c r="DG1" s="109"/>
      <c r="DH1" s="109"/>
      <c r="DI1" s="109"/>
      <c r="DJ1" s="109"/>
      <c r="DK1" s="109"/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09"/>
      <c r="EJ1" s="109"/>
      <c r="EK1" s="109"/>
      <c r="EL1" s="109"/>
      <c r="EM1" s="109"/>
      <c r="EN1" s="109"/>
      <c r="EO1" s="109"/>
      <c r="EP1" s="109"/>
      <c r="EQ1" s="109"/>
      <c r="ER1" s="109"/>
      <c r="ES1" s="109"/>
      <c r="ET1" s="109"/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09"/>
      <c r="FS1" s="109"/>
      <c r="FT1" s="109"/>
      <c r="FU1" s="109"/>
      <c r="FV1" s="109"/>
      <c r="FW1" s="109"/>
      <c r="FX1" s="109"/>
      <c r="FY1" s="109"/>
      <c r="FZ1" s="109"/>
      <c r="GA1" s="109"/>
      <c r="GB1" s="109"/>
      <c r="GC1" s="109"/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09"/>
      <c r="HB1" s="109"/>
      <c r="HC1" s="109"/>
      <c r="HD1" s="109"/>
      <c r="HE1" s="109"/>
      <c r="HF1" s="109"/>
      <c r="HG1" s="109"/>
      <c r="HH1" s="109"/>
      <c r="HI1" s="109"/>
      <c r="HJ1" s="109"/>
      <c r="HK1" s="109"/>
      <c r="HL1" s="109"/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09"/>
      <c r="IK1" s="109"/>
      <c r="IL1" s="109"/>
      <c r="IM1" s="109"/>
      <c r="IN1" s="109"/>
      <c r="IO1" s="109"/>
      <c r="IP1" s="109"/>
      <c r="IQ1" s="109"/>
      <c r="IR1" s="109"/>
      <c r="IS1" s="109"/>
    </row>
    <row r="2" spans="1:253" s="72" customFormat="1" ht="23.1" customHeight="1">
      <c r="A2" s="241"/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  <c r="DH2" s="109"/>
      <c r="DI2" s="109"/>
      <c r="DJ2" s="109"/>
      <c r="DK2" s="109"/>
      <c r="DL2" s="109"/>
      <c r="DM2" s="109"/>
      <c r="DN2" s="109"/>
      <c r="DO2" s="109"/>
      <c r="DP2" s="109"/>
      <c r="DQ2" s="109"/>
      <c r="DR2" s="109"/>
      <c r="DS2" s="109"/>
      <c r="DT2" s="109"/>
      <c r="DU2" s="109"/>
      <c r="DV2" s="109"/>
      <c r="DW2" s="109"/>
      <c r="DX2" s="109"/>
      <c r="DY2" s="109"/>
      <c r="DZ2" s="109"/>
      <c r="EA2" s="109"/>
      <c r="EB2" s="109"/>
      <c r="EC2" s="109"/>
      <c r="ED2" s="109"/>
      <c r="EE2" s="109"/>
      <c r="EF2" s="109"/>
      <c r="EG2" s="109"/>
      <c r="EH2" s="109"/>
      <c r="EI2" s="109"/>
      <c r="EJ2" s="109"/>
      <c r="EK2" s="109"/>
      <c r="EL2" s="109"/>
      <c r="EM2" s="109"/>
      <c r="EN2" s="109"/>
      <c r="EO2" s="109"/>
      <c r="EP2" s="109"/>
      <c r="EQ2" s="109"/>
      <c r="ER2" s="109"/>
      <c r="ES2" s="109"/>
      <c r="ET2" s="109"/>
      <c r="EU2" s="109"/>
      <c r="EV2" s="109"/>
      <c r="EW2" s="109"/>
      <c r="EX2" s="109"/>
      <c r="EY2" s="109"/>
      <c r="EZ2" s="109"/>
      <c r="FA2" s="109"/>
      <c r="FB2" s="109"/>
      <c r="FC2" s="109"/>
      <c r="FD2" s="109"/>
      <c r="FE2" s="109"/>
      <c r="FF2" s="109"/>
      <c r="FG2" s="109"/>
      <c r="FH2" s="109"/>
      <c r="FI2" s="109"/>
      <c r="FJ2" s="109"/>
      <c r="FK2" s="109"/>
      <c r="FL2" s="109"/>
      <c r="FM2" s="109"/>
      <c r="FN2" s="109"/>
      <c r="FO2" s="109"/>
      <c r="FP2" s="109"/>
      <c r="FQ2" s="109"/>
      <c r="FR2" s="109"/>
      <c r="FS2" s="109"/>
      <c r="FT2" s="109"/>
      <c r="FU2" s="109"/>
      <c r="FV2" s="109"/>
      <c r="FW2" s="109"/>
      <c r="FX2" s="109"/>
      <c r="FY2" s="109"/>
      <c r="FZ2" s="109"/>
      <c r="GA2" s="109"/>
      <c r="GB2" s="109"/>
      <c r="GC2" s="109"/>
      <c r="GD2" s="109"/>
      <c r="GE2" s="109"/>
      <c r="GF2" s="109"/>
      <c r="GG2" s="109"/>
      <c r="GH2" s="109"/>
      <c r="GI2" s="109"/>
      <c r="GJ2" s="109"/>
      <c r="GK2" s="109"/>
      <c r="GL2" s="109"/>
      <c r="GM2" s="109"/>
      <c r="GN2" s="109"/>
      <c r="GO2" s="109"/>
      <c r="GP2" s="109"/>
      <c r="GQ2" s="109"/>
      <c r="GR2" s="109"/>
      <c r="GS2" s="109"/>
      <c r="GT2" s="109"/>
      <c r="GU2" s="109"/>
      <c r="GV2" s="109"/>
      <c r="GW2" s="109"/>
      <c r="GX2" s="109"/>
      <c r="GY2" s="109"/>
      <c r="GZ2" s="109"/>
      <c r="HA2" s="109"/>
      <c r="HB2" s="109"/>
      <c r="HC2" s="109"/>
      <c r="HD2" s="109"/>
      <c r="HE2" s="109"/>
      <c r="HF2" s="109"/>
      <c r="HG2" s="109"/>
      <c r="HH2" s="109"/>
      <c r="HI2" s="109"/>
      <c r="HJ2" s="109"/>
      <c r="HK2" s="109"/>
      <c r="HL2" s="109"/>
      <c r="HM2" s="109"/>
      <c r="HN2" s="109"/>
      <c r="HO2" s="109"/>
      <c r="HP2" s="109"/>
      <c r="HQ2" s="109"/>
      <c r="HR2" s="109"/>
      <c r="HS2" s="109"/>
      <c r="HT2" s="109"/>
      <c r="HU2" s="109"/>
      <c r="HV2" s="109"/>
      <c r="HW2" s="109"/>
      <c r="HX2" s="109"/>
      <c r="HY2" s="109"/>
      <c r="HZ2" s="109"/>
      <c r="IA2" s="109"/>
      <c r="IB2" s="109"/>
      <c r="IC2" s="109"/>
      <c r="ID2" s="109"/>
      <c r="IE2" s="109"/>
      <c r="IF2" s="109"/>
      <c r="IG2" s="109"/>
      <c r="IH2" s="109"/>
      <c r="II2" s="109"/>
      <c r="IJ2" s="109"/>
      <c r="IK2" s="109"/>
      <c r="IL2" s="109"/>
      <c r="IM2" s="109"/>
      <c r="IN2" s="109"/>
      <c r="IO2" s="109"/>
      <c r="IP2" s="109"/>
      <c r="IQ2" s="109"/>
      <c r="IR2" s="109"/>
      <c r="IS2" s="109"/>
    </row>
    <row r="3" spans="1:253" s="72" customFormat="1" ht="44.25" customHeight="1">
      <c r="C3" s="106"/>
      <c r="D3" s="106"/>
      <c r="E3" s="106"/>
      <c r="F3" s="106"/>
      <c r="G3" s="106"/>
      <c r="H3" s="106"/>
      <c r="J3" s="155"/>
      <c r="K3" s="155"/>
      <c r="L3" s="112"/>
      <c r="M3" s="106"/>
      <c r="N3" s="156"/>
      <c r="O3" s="106"/>
      <c r="P3" s="106"/>
      <c r="Q3" s="155"/>
      <c r="S3" s="157"/>
      <c r="T3" s="157"/>
      <c r="U3" s="157"/>
      <c r="V3" s="157"/>
      <c r="W3" s="157" t="s">
        <v>90</v>
      </c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  <c r="DH3" s="109"/>
      <c r="DI3" s="109"/>
      <c r="DJ3" s="109"/>
      <c r="DK3" s="109"/>
      <c r="DL3" s="109"/>
      <c r="DM3" s="109"/>
      <c r="DN3" s="109"/>
      <c r="DO3" s="109"/>
      <c r="DP3" s="109"/>
      <c r="DQ3" s="109"/>
      <c r="DR3" s="109"/>
      <c r="DS3" s="109"/>
      <c r="DT3" s="109"/>
      <c r="DU3" s="109"/>
      <c r="DV3" s="109"/>
      <c r="DW3" s="109"/>
      <c r="DX3" s="109"/>
      <c r="DY3" s="109"/>
      <c r="DZ3" s="109"/>
      <c r="EA3" s="109"/>
      <c r="EB3" s="109"/>
      <c r="EC3" s="109"/>
      <c r="ED3" s="109"/>
      <c r="EE3" s="109"/>
      <c r="EF3" s="109"/>
      <c r="EG3" s="109"/>
      <c r="EH3" s="109"/>
      <c r="EI3" s="109"/>
      <c r="EJ3" s="109"/>
      <c r="EK3" s="109"/>
      <c r="EL3" s="109"/>
      <c r="EM3" s="109"/>
      <c r="EN3" s="109"/>
      <c r="EO3" s="109"/>
      <c r="EP3" s="109"/>
      <c r="EQ3" s="109"/>
      <c r="ER3" s="109"/>
      <c r="ES3" s="109"/>
      <c r="ET3" s="109"/>
      <c r="EU3" s="109"/>
      <c r="EV3" s="109"/>
      <c r="EW3" s="109"/>
      <c r="EX3" s="109"/>
      <c r="EY3" s="109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  <c r="IJ3" s="109"/>
      <c r="IK3" s="109"/>
      <c r="IL3" s="109"/>
      <c r="IM3" s="109"/>
      <c r="IN3" s="109"/>
      <c r="IO3" s="109"/>
      <c r="IP3" s="109"/>
      <c r="IQ3" s="109"/>
      <c r="IR3" s="109"/>
      <c r="IS3" s="109"/>
    </row>
    <row r="4" spans="1:253" s="72" customFormat="1" ht="23.1" customHeight="1">
      <c r="A4" s="278" t="s">
        <v>530</v>
      </c>
      <c r="B4" s="262" t="s">
        <v>531</v>
      </c>
      <c r="C4" s="243" t="s">
        <v>193</v>
      </c>
      <c r="D4" s="243"/>
      <c r="E4" s="243"/>
      <c r="F4" s="243"/>
      <c r="G4" s="243"/>
      <c r="H4" s="243"/>
      <c r="I4" s="243" t="s">
        <v>194</v>
      </c>
      <c r="J4" s="243"/>
      <c r="K4" s="243"/>
      <c r="L4" s="243"/>
      <c r="M4" s="243"/>
      <c r="N4" s="243"/>
      <c r="O4" s="243"/>
      <c r="P4" s="291"/>
      <c r="Q4" s="291" t="s">
        <v>195</v>
      </c>
      <c r="R4" s="292" t="s">
        <v>196</v>
      </c>
      <c r="S4" s="293"/>
      <c r="T4" s="293"/>
      <c r="U4" s="293"/>
      <c r="V4" s="293"/>
      <c r="W4" s="294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09"/>
      <c r="AV4" s="109"/>
      <c r="AW4" s="109"/>
      <c r="AX4" s="109"/>
      <c r="AY4" s="109"/>
      <c r="AZ4" s="109"/>
      <c r="BA4" s="109"/>
      <c r="BB4" s="109"/>
      <c r="BC4" s="109"/>
      <c r="BD4" s="109"/>
      <c r="BE4" s="109"/>
      <c r="BF4" s="109"/>
      <c r="BG4" s="109"/>
      <c r="BH4" s="109"/>
      <c r="BI4" s="109"/>
      <c r="BJ4" s="109"/>
      <c r="BK4" s="109"/>
      <c r="BL4" s="109"/>
      <c r="BM4" s="109"/>
      <c r="BN4" s="109"/>
      <c r="BO4" s="109"/>
      <c r="BP4" s="109"/>
      <c r="BQ4" s="109"/>
      <c r="BR4" s="109"/>
      <c r="BS4" s="109"/>
      <c r="BT4" s="109"/>
      <c r="BU4" s="109"/>
      <c r="BV4" s="109"/>
      <c r="BW4" s="109"/>
      <c r="BX4" s="109"/>
      <c r="BY4" s="109"/>
      <c r="BZ4" s="109"/>
      <c r="CA4" s="109"/>
      <c r="CB4" s="109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  <c r="EL4" s="109"/>
      <c r="EM4" s="109"/>
      <c r="EN4" s="109"/>
      <c r="EO4" s="109"/>
      <c r="EP4" s="109"/>
      <c r="EQ4" s="109"/>
      <c r="ER4" s="109"/>
      <c r="ES4" s="109"/>
      <c r="ET4" s="109"/>
      <c r="EU4" s="109"/>
      <c r="EV4" s="109"/>
      <c r="EW4" s="109"/>
      <c r="EX4" s="109"/>
      <c r="EY4" s="109"/>
      <c r="EZ4" s="109"/>
      <c r="FA4" s="109"/>
      <c r="FB4" s="109"/>
      <c r="FC4" s="109"/>
      <c r="FD4" s="109"/>
      <c r="FE4" s="109"/>
      <c r="FF4" s="109"/>
      <c r="FG4" s="109"/>
      <c r="FH4" s="109"/>
      <c r="FI4" s="109"/>
      <c r="FJ4" s="109"/>
      <c r="FK4" s="109"/>
      <c r="FL4" s="109"/>
      <c r="FM4" s="109"/>
      <c r="FN4" s="109"/>
      <c r="FO4" s="109"/>
      <c r="FP4" s="109"/>
      <c r="FQ4" s="109"/>
      <c r="FR4" s="109"/>
      <c r="FS4" s="109"/>
      <c r="FT4" s="109"/>
      <c r="FU4" s="109"/>
      <c r="FV4" s="109"/>
      <c r="FW4" s="109"/>
      <c r="FX4" s="109"/>
      <c r="FY4" s="109"/>
      <c r="FZ4" s="109"/>
      <c r="GA4" s="109"/>
      <c r="GB4" s="109"/>
      <c r="GC4" s="109"/>
      <c r="GD4" s="109"/>
      <c r="GE4" s="109"/>
      <c r="GF4" s="109"/>
      <c r="GG4" s="109"/>
      <c r="GH4" s="109"/>
      <c r="GI4" s="109"/>
      <c r="GJ4" s="109"/>
      <c r="GK4" s="109"/>
      <c r="GL4" s="109"/>
      <c r="GM4" s="109"/>
      <c r="GN4" s="109"/>
      <c r="GO4" s="109"/>
      <c r="GP4" s="109"/>
      <c r="GQ4" s="109"/>
      <c r="GR4" s="109"/>
      <c r="GS4" s="109"/>
      <c r="GT4" s="109"/>
      <c r="GU4" s="109"/>
      <c r="GV4" s="109"/>
      <c r="GW4" s="109"/>
      <c r="GX4" s="109"/>
      <c r="GY4" s="109"/>
      <c r="GZ4" s="109"/>
      <c r="HA4" s="109"/>
      <c r="HB4" s="109"/>
      <c r="HC4" s="109"/>
      <c r="HD4" s="109"/>
      <c r="HE4" s="109"/>
      <c r="HF4" s="109"/>
      <c r="HG4" s="109"/>
      <c r="HH4" s="109"/>
      <c r="HI4" s="109"/>
      <c r="HJ4" s="109"/>
      <c r="HK4" s="109"/>
      <c r="HL4" s="109"/>
      <c r="HM4" s="109"/>
      <c r="HN4" s="109"/>
      <c r="HO4" s="109"/>
      <c r="HP4" s="109"/>
      <c r="HQ4" s="109"/>
      <c r="HR4" s="109"/>
      <c r="HS4" s="109"/>
      <c r="HT4" s="109"/>
      <c r="HU4" s="109"/>
      <c r="HV4" s="109"/>
      <c r="HW4" s="109"/>
      <c r="HX4" s="109"/>
      <c r="HY4" s="109"/>
      <c r="HZ4" s="109"/>
      <c r="IA4" s="109"/>
      <c r="IB4" s="109"/>
      <c r="IC4" s="109"/>
      <c r="ID4" s="109"/>
      <c r="IE4" s="109"/>
      <c r="IF4" s="109"/>
      <c r="IG4" s="109"/>
      <c r="IH4" s="109"/>
      <c r="II4" s="109"/>
      <c r="IJ4" s="109"/>
      <c r="IK4" s="109"/>
      <c r="IL4" s="109"/>
      <c r="IM4" s="109"/>
      <c r="IN4" s="109"/>
      <c r="IO4" s="109"/>
      <c r="IP4" s="109"/>
      <c r="IQ4" s="109"/>
      <c r="IR4" s="109"/>
      <c r="IS4" s="109"/>
    </row>
    <row r="5" spans="1:253" s="72" customFormat="1" ht="19.5" customHeight="1">
      <c r="A5" s="279"/>
      <c r="B5" s="281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91"/>
      <c r="Q5" s="291"/>
      <c r="R5" s="295"/>
      <c r="S5" s="296"/>
      <c r="T5" s="296"/>
      <c r="U5" s="296"/>
      <c r="V5" s="296"/>
      <c r="W5" s="297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  <c r="CZ5" s="109"/>
      <c r="DA5" s="109"/>
      <c r="DB5" s="109"/>
      <c r="DC5" s="109"/>
      <c r="DD5" s="109"/>
      <c r="DE5" s="109"/>
      <c r="DF5" s="109"/>
      <c r="DG5" s="109"/>
      <c r="DH5" s="109"/>
      <c r="DI5" s="109"/>
      <c r="DJ5" s="109"/>
      <c r="DK5" s="109"/>
      <c r="DL5" s="109"/>
      <c r="DM5" s="109"/>
      <c r="DN5" s="109"/>
      <c r="DO5" s="109"/>
      <c r="DP5" s="109"/>
      <c r="DQ5" s="109"/>
      <c r="DR5" s="109"/>
      <c r="DS5" s="109"/>
      <c r="DT5" s="109"/>
      <c r="DU5" s="109"/>
      <c r="DV5" s="109"/>
      <c r="DW5" s="109"/>
      <c r="DX5" s="109"/>
      <c r="DY5" s="109"/>
      <c r="DZ5" s="109"/>
      <c r="EA5" s="109"/>
      <c r="EB5" s="109"/>
      <c r="EC5" s="109"/>
      <c r="ED5" s="109"/>
      <c r="EE5" s="109"/>
      <c r="EF5" s="109"/>
      <c r="EG5" s="109"/>
      <c r="EH5" s="109"/>
      <c r="EI5" s="109"/>
      <c r="EJ5" s="109"/>
      <c r="EK5" s="109"/>
      <c r="EL5" s="109"/>
      <c r="EM5" s="109"/>
      <c r="EN5" s="109"/>
      <c r="EO5" s="109"/>
      <c r="EP5" s="109"/>
      <c r="EQ5" s="109"/>
      <c r="ER5" s="109"/>
      <c r="ES5" s="109"/>
      <c r="ET5" s="109"/>
      <c r="EU5" s="109"/>
      <c r="EV5" s="109"/>
      <c r="EW5" s="109"/>
      <c r="EX5" s="109"/>
      <c r="EY5" s="109"/>
      <c r="EZ5" s="109"/>
      <c r="FA5" s="109"/>
      <c r="FB5" s="109"/>
      <c r="FC5" s="109"/>
      <c r="FD5" s="109"/>
      <c r="FE5" s="109"/>
      <c r="FF5" s="109"/>
      <c r="FG5" s="109"/>
      <c r="FH5" s="109"/>
      <c r="FI5" s="109"/>
      <c r="FJ5" s="109"/>
      <c r="FK5" s="109"/>
      <c r="FL5" s="109"/>
      <c r="FM5" s="109"/>
      <c r="FN5" s="109"/>
      <c r="FO5" s="109"/>
      <c r="FP5" s="109"/>
      <c r="FQ5" s="109"/>
      <c r="FR5" s="109"/>
      <c r="FS5" s="109"/>
      <c r="FT5" s="109"/>
      <c r="FU5" s="109"/>
      <c r="FV5" s="109"/>
      <c r="FW5" s="109"/>
      <c r="FX5" s="109"/>
      <c r="FY5" s="109"/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/>
      <c r="GR5" s="109"/>
      <c r="GS5" s="109"/>
      <c r="GT5" s="109"/>
      <c r="GU5" s="109"/>
      <c r="GV5" s="109"/>
      <c r="GW5" s="109"/>
      <c r="GX5" s="109"/>
      <c r="GY5" s="109"/>
      <c r="GZ5" s="109"/>
      <c r="HA5" s="109"/>
      <c r="HB5" s="109"/>
      <c r="HC5" s="109"/>
      <c r="HD5" s="109"/>
      <c r="HE5" s="109"/>
      <c r="HF5" s="109"/>
      <c r="HG5" s="109"/>
      <c r="HH5" s="109"/>
      <c r="HI5" s="109"/>
      <c r="HJ5" s="109"/>
      <c r="HK5" s="109"/>
      <c r="HL5" s="109"/>
      <c r="HM5" s="109"/>
      <c r="HN5" s="109"/>
      <c r="HO5" s="109"/>
      <c r="HP5" s="109"/>
      <c r="HQ5" s="109"/>
      <c r="HR5" s="109"/>
      <c r="HS5" s="109"/>
      <c r="HT5" s="109"/>
      <c r="HU5" s="109"/>
      <c r="HV5" s="109"/>
      <c r="HW5" s="109"/>
      <c r="HX5" s="109"/>
      <c r="HY5" s="109"/>
      <c r="HZ5" s="109"/>
      <c r="IA5" s="109"/>
      <c r="IB5" s="109"/>
      <c r="IC5" s="109"/>
      <c r="ID5" s="109"/>
      <c r="IE5" s="109"/>
      <c r="IF5" s="109"/>
      <c r="IG5" s="109"/>
      <c r="IH5" s="109"/>
      <c r="II5" s="109"/>
      <c r="IJ5" s="109"/>
      <c r="IK5" s="109"/>
      <c r="IL5" s="109"/>
      <c r="IM5" s="109"/>
      <c r="IN5" s="109"/>
      <c r="IO5" s="109"/>
      <c r="IP5" s="109"/>
      <c r="IQ5" s="109"/>
      <c r="IR5" s="109"/>
      <c r="IS5" s="109"/>
    </row>
    <row r="6" spans="1:253" s="72" customFormat="1" ht="50.25" customHeight="1">
      <c r="A6" s="280"/>
      <c r="B6" s="282"/>
      <c r="C6" s="119" t="s">
        <v>107</v>
      </c>
      <c r="D6" s="119" t="s">
        <v>197</v>
      </c>
      <c r="E6" s="119" t="s">
        <v>198</v>
      </c>
      <c r="F6" s="119" t="s">
        <v>199</v>
      </c>
      <c r="G6" s="119" t="s">
        <v>200</v>
      </c>
      <c r="H6" s="119" t="s">
        <v>201</v>
      </c>
      <c r="I6" s="74" t="s">
        <v>107</v>
      </c>
      <c r="J6" s="74" t="s">
        <v>202</v>
      </c>
      <c r="K6" s="74" t="s">
        <v>203</v>
      </c>
      <c r="L6" s="119" t="s">
        <v>204</v>
      </c>
      <c r="M6" s="119" t="s">
        <v>205</v>
      </c>
      <c r="N6" s="119" t="s">
        <v>206</v>
      </c>
      <c r="O6" s="119" t="s">
        <v>207</v>
      </c>
      <c r="P6" s="137" t="s">
        <v>208</v>
      </c>
      <c r="Q6" s="243"/>
      <c r="R6" s="92" t="s">
        <v>107</v>
      </c>
      <c r="S6" s="92" t="s">
        <v>209</v>
      </c>
      <c r="T6" s="92" t="s">
        <v>210</v>
      </c>
      <c r="U6" s="92" t="s">
        <v>211</v>
      </c>
      <c r="V6" s="92" t="s">
        <v>212</v>
      </c>
      <c r="W6" s="161" t="s">
        <v>196</v>
      </c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  <c r="CZ6" s="109"/>
      <c r="DA6" s="109"/>
      <c r="DB6" s="109"/>
      <c r="DC6" s="109"/>
      <c r="DD6" s="10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109"/>
      <c r="DZ6" s="109"/>
      <c r="EA6" s="109"/>
      <c r="EB6" s="109"/>
      <c r="EC6" s="109"/>
      <c r="ED6" s="109"/>
      <c r="EE6" s="109"/>
      <c r="EF6" s="109"/>
      <c r="EG6" s="109"/>
      <c r="EH6" s="109"/>
      <c r="EI6" s="109"/>
      <c r="EJ6" s="109"/>
      <c r="EK6" s="109"/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  <c r="IF6" s="109"/>
      <c r="IG6" s="109"/>
      <c r="IH6" s="109"/>
      <c r="II6" s="109"/>
      <c r="IJ6" s="109"/>
      <c r="IK6" s="109"/>
      <c r="IL6" s="109"/>
      <c r="IM6" s="109"/>
      <c r="IN6" s="109"/>
      <c r="IO6" s="109"/>
      <c r="IP6" s="109"/>
      <c r="IQ6" s="109"/>
      <c r="IR6" s="109"/>
      <c r="IS6" s="109"/>
    </row>
    <row r="7" spans="1:253" ht="23.1" customHeight="1">
      <c r="A7" s="163"/>
      <c r="B7" s="162" t="s">
        <v>107</v>
      </c>
      <c r="C7" s="154">
        <v>6563364.46</v>
      </c>
      <c r="D7" s="154">
        <v>4219452</v>
      </c>
      <c r="E7" s="154">
        <v>2605008</v>
      </c>
      <c r="F7" s="154">
        <v>1614444</v>
      </c>
      <c r="G7" s="154">
        <v>0</v>
      </c>
      <c r="H7" s="154">
        <v>0</v>
      </c>
      <c r="I7" s="154">
        <v>0</v>
      </c>
      <c r="J7" s="154">
        <v>1383697.9</v>
      </c>
      <c r="K7" s="154">
        <v>675112.32</v>
      </c>
      <c r="L7" s="154">
        <v>337556.16</v>
      </c>
      <c r="M7" s="154">
        <v>316458.90000000002</v>
      </c>
      <c r="N7" s="154">
        <v>0</v>
      </c>
      <c r="O7" s="154">
        <v>42194.52</v>
      </c>
      <c r="P7" s="154">
        <v>12376</v>
      </c>
      <c r="Q7" s="154">
        <v>0</v>
      </c>
      <c r="R7" s="154">
        <v>506334.24</v>
      </c>
      <c r="S7" s="154">
        <v>453880.32000000001</v>
      </c>
      <c r="T7" s="154">
        <v>2880</v>
      </c>
      <c r="U7" s="158">
        <v>302400</v>
      </c>
      <c r="V7" s="159">
        <v>39075.120000000003</v>
      </c>
      <c r="W7" s="159">
        <v>109525</v>
      </c>
    </row>
    <row r="8" spans="1:253" s="72" customFormat="1" ht="23.1" customHeight="1">
      <c r="A8" s="488" t="s">
        <v>532</v>
      </c>
      <c r="B8" s="489" t="s">
        <v>533</v>
      </c>
      <c r="C8" s="154">
        <v>6563364.46</v>
      </c>
      <c r="D8" s="154">
        <v>4219452</v>
      </c>
      <c r="E8" s="154">
        <v>2605008</v>
      </c>
      <c r="F8" s="154">
        <v>1614444</v>
      </c>
      <c r="G8" s="154">
        <v>0</v>
      </c>
      <c r="H8" s="154">
        <v>0</v>
      </c>
      <c r="I8" s="154">
        <v>0</v>
      </c>
      <c r="J8" s="154">
        <v>1383697.9</v>
      </c>
      <c r="K8" s="154">
        <v>675112.32</v>
      </c>
      <c r="L8" s="154">
        <v>337556.16</v>
      </c>
      <c r="M8" s="154">
        <v>316458.90000000002</v>
      </c>
      <c r="N8" s="154">
        <v>0</v>
      </c>
      <c r="O8" s="154">
        <v>42194.52</v>
      </c>
      <c r="P8" s="154">
        <v>12376</v>
      </c>
      <c r="Q8" s="154">
        <v>0</v>
      </c>
      <c r="R8" s="154">
        <v>506334.24</v>
      </c>
      <c r="S8" s="154">
        <v>453880.32000000001</v>
      </c>
      <c r="T8" s="154">
        <v>2880</v>
      </c>
      <c r="U8" s="158">
        <v>302400</v>
      </c>
      <c r="V8" s="159">
        <v>39075.120000000003</v>
      </c>
      <c r="W8" s="159">
        <v>109525</v>
      </c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  <c r="IJ8" s="109"/>
      <c r="IK8" s="109"/>
      <c r="IL8" s="109"/>
      <c r="IM8" s="109"/>
      <c r="IN8" s="109"/>
      <c r="IO8" s="109"/>
      <c r="IP8" s="109"/>
      <c r="IQ8" s="109"/>
      <c r="IR8" s="109"/>
      <c r="IS8" s="109"/>
    </row>
    <row r="9" spans="1:253" s="72" customFormat="1" ht="23.1" customHeight="1">
      <c r="A9" s="488" t="s">
        <v>539</v>
      </c>
      <c r="B9" s="490" t="s">
        <v>557</v>
      </c>
      <c r="C9" s="154">
        <f>C10+C12</f>
        <v>3848600.14</v>
      </c>
      <c r="D9" s="154">
        <f t="shared" ref="D9:W9" si="0">D10+D12</f>
        <v>2451420</v>
      </c>
      <c r="E9" s="154">
        <f t="shared" si="0"/>
        <v>1504056</v>
      </c>
      <c r="F9" s="154">
        <f t="shared" si="0"/>
        <v>947364</v>
      </c>
      <c r="G9" s="154">
        <f t="shared" si="0"/>
        <v>0</v>
      </c>
      <c r="H9" s="154">
        <f t="shared" si="0"/>
        <v>0</v>
      </c>
      <c r="I9" s="154">
        <f t="shared" si="0"/>
        <v>0</v>
      </c>
      <c r="J9" s="154">
        <f t="shared" si="0"/>
        <v>809087.5</v>
      </c>
      <c r="K9" s="154">
        <f t="shared" si="0"/>
        <v>392227.2</v>
      </c>
      <c r="L9" s="154">
        <f t="shared" si="0"/>
        <v>196113.6</v>
      </c>
      <c r="M9" s="154">
        <f t="shared" si="0"/>
        <v>183856.5</v>
      </c>
      <c r="N9" s="154">
        <f t="shared" si="0"/>
        <v>0</v>
      </c>
      <c r="O9" s="154">
        <f t="shared" si="0"/>
        <v>24514.2</v>
      </c>
      <c r="P9" s="154">
        <f t="shared" si="0"/>
        <v>12376</v>
      </c>
      <c r="Q9" s="154">
        <f t="shared" si="0"/>
        <v>0</v>
      </c>
      <c r="R9" s="154">
        <f t="shared" si="0"/>
        <v>294170.40000000002</v>
      </c>
      <c r="S9" s="154">
        <f t="shared" si="0"/>
        <v>293922.24</v>
      </c>
      <c r="T9" s="154">
        <f t="shared" si="0"/>
        <v>2160</v>
      </c>
      <c r="U9" s="154">
        <f t="shared" si="0"/>
        <v>187200</v>
      </c>
      <c r="V9" s="154">
        <f t="shared" si="0"/>
        <v>22560.84</v>
      </c>
      <c r="W9" s="154">
        <f t="shared" si="0"/>
        <v>82001</v>
      </c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  <c r="EG9" s="109"/>
      <c r="EH9" s="109"/>
      <c r="EI9" s="109"/>
      <c r="EJ9" s="109"/>
      <c r="EK9" s="109"/>
      <c r="EL9" s="109"/>
      <c r="EM9" s="109"/>
      <c r="EN9" s="109"/>
      <c r="EO9" s="109"/>
      <c r="EP9" s="109"/>
      <c r="EQ9" s="109"/>
      <c r="ER9" s="109"/>
      <c r="ES9" s="109"/>
      <c r="ET9" s="109"/>
      <c r="EU9" s="109"/>
      <c r="EV9" s="109"/>
      <c r="EW9" s="109"/>
      <c r="EX9" s="109"/>
      <c r="EY9" s="109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  <c r="IJ9" s="109"/>
      <c r="IK9" s="109"/>
      <c r="IL9" s="109"/>
      <c r="IM9" s="109"/>
      <c r="IN9" s="109"/>
      <c r="IO9" s="109"/>
      <c r="IP9" s="109"/>
      <c r="IQ9" s="109"/>
      <c r="IR9" s="109"/>
      <c r="IS9" s="109"/>
    </row>
    <row r="10" spans="1:253" s="72" customFormat="1" ht="23.1" customHeight="1">
      <c r="A10" s="488" t="s">
        <v>540</v>
      </c>
      <c r="B10" s="490" t="s">
        <v>558</v>
      </c>
      <c r="C10" s="154">
        <v>3819800.14</v>
      </c>
      <c r="D10" s="154">
        <v>2451420</v>
      </c>
      <c r="E10" s="154">
        <v>1504056</v>
      </c>
      <c r="F10" s="154">
        <v>947364</v>
      </c>
      <c r="G10" s="154">
        <v>0</v>
      </c>
      <c r="H10" s="154">
        <v>0</v>
      </c>
      <c r="I10" s="154">
        <v>0</v>
      </c>
      <c r="J10" s="154">
        <v>809087.5</v>
      </c>
      <c r="K10" s="154">
        <v>392227.2</v>
      </c>
      <c r="L10" s="154">
        <v>196113.6</v>
      </c>
      <c r="M10" s="154">
        <v>183856.5</v>
      </c>
      <c r="N10" s="154">
        <v>0</v>
      </c>
      <c r="O10" s="154">
        <v>24514.2</v>
      </c>
      <c r="P10" s="154">
        <v>12376</v>
      </c>
      <c r="Q10" s="154">
        <v>0</v>
      </c>
      <c r="R10" s="154">
        <v>294170.40000000002</v>
      </c>
      <c r="S10" s="154">
        <v>265122.24</v>
      </c>
      <c r="T10" s="154">
        <v>2160</v>
      </c>
      <c r="U10" s="158">
        <v>158400</v>
      </c>
      <c r="V10" s="159">
        <v>22560.84</v>
      </c>
      <c r="W10" s="159">
        <v>82001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109"/>
      <c r="DF10" s="109"/>
      <c r="DG10" s="109"/>
      <c r="DH10" s="109"/>
      <c r="DI10" s="109"/>
      <c r="DJ10" s="109"/>
      <c r="DK10" s="109"/>
      <c r="DL10" s="109"/>
      <c r="DM10" s="109"/>
      <c r="DN10" s="109"/>
      <c r="DO10" s="109"/>
      <c r="DP10" s="109"/>
      <c r="DQ10" s="109"/>
      <c r="DR10" s="109"/>
      <c r="DS10" s="109"/>
      <c r="DT10" s="109"/>
      <c r="DU10" s="109"/>
      <c r="DV10" s="109"/>
      <c r="DW10" s="109"/>
      <c r="DX10" s="109"/>
      <c r="DY10" s="109"/>
      <c r="DZ10" s="109"/>
      <c r="EA10" s="109"/>
      <c r="EB10" s="109"/>
      <c r="EC10" s="109"/>
      <c r="ED10" s="109"/>
      <c r="EE10" s="109"/>
      <c r="EF10" s="109"/>
      <c r="EG10" s="109"/>
      <c r="EH10" s="109"/>
      <c r="EI10" s="109"/>
      <c r="EJ10" s="109"/>
      <c r="EK10" s="109"/>
      <c r="EL10" s="109"/>
      <c r="EM10" s="109"/>
      <c r="EN10" s="109"/>
      <c r="EO10" s="109"/>
      <c r="EP10" s="109"/>
      <c r="EQ10" s="109"/>
      <c r="ER10" s="109"/>
      <c r="ES10" s="109"/>
      <c r="ET10" s="109"/>
      <c r="EU10" s="109"/>
      <c r="EV10" s="109"/>
      <c r="EW10" s="109"/>
      <c r="EX10" s="109"/>
      <c r="EY10" s="109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  <c r="IJ10" s="109"/>
      <c r="IK10" s="109"/>
      <c r="IL10" s="109"/>
      <c r="IM10" s="109"/>
      <c r="IN10" s="109"/>
      <c r="IO10" s="109"/>
      <c r="IP10" s="109"/>
      <c r="IQ10" s="109"/>
      <c r="IR10" s="109"/>
      <c r="IS10" s="109"/>
    </row>
    <row r="11" spans="1:253" s="72" customFormat="1" ht="23.1" customHeight="1">
      <c r="A11" s="491" t="s">
        <v>541</v>
      </c>
      <c r="B11" s="492" t="s">
        <v>559</v>
      </c>
      <c r="C11" s="154">
        <v>3819800.14</v>
      </c>
      <c r="D11" s="154">
        <v>2451420</v>
      </c>
      <c r="E11" s="154">
        <v>1504056</v>
      </c>
      <c r="F11" s="154">
        <v>947364</v>
      </c>
      <c r="G11" s="154">
        <v>0</v>
      </c>
      <c r="H11" s="154">
        <v>0</v>
      </c>
      <c r="I11" s="154">
        <v>0</v>
      </c>
      <c r="J11" s="154">
        <v>809087.5</v>
      </c>
      <c r="K11" s="154">
        <v>392227.2</v>
      </c>
      <c r="L11" s="154">
        <v>196113.6</v>
      </c>
      <c r="M11" s="154">
        <v>183856.5</v>
      </c>
      <c r="N11" s="154">
        <v>0</v>
      </c>
      <c r="O11" s="154">
        <v>24514.2</v>
      </c>
      <c r="P11" s="154">
        <v>12376</v>
      </c>
      <c r="Q11" s="154">
        <v>0</v>
      </c>
      <c r="R11" s="154">
        <v>294170.40000000002</v>
      </c>
      <c r="S11" s="154">
        <v>265122.24</v>
      </c>
      <c r="T11" s="154">
        <v>2160</v>
      </c>
      <c r="U11" s="158">
        <v>158400</v>
      </c>
      <c r="V11" s="159">
        <v>22560.84</v>
      </c>
      <c r="W11" s="159">
        <v>82001</v>
      </c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  <c r="CZ11" s="109"/>
      <c r="DA11" s="109"/>
      <c r="DB11" s="109"/>
      <c r="DC11" s="109"/>
      <c r="DD11" s="109"/>
      <c r="DE11" s="109"/>
      <c r="DF11" s="109"/>
      <c r="DG11" s="109"/>
      <c r="DH11" s="109"/>
      <c r="DI11" s="109"/>
      <c r="DJ11" s="109"/>
      <c r="DK11" s="109"/>
      <c r="DL11" s="109"/>
      <c r="DM11" s="109"/>
      <c r="DN11" s="109"/>
      <c r="DO11" s="109"/>
      <c r="DP11" s="109"/>
      <c r="DQ11" s="109"/>
      <c r="DR11" s="109"/>
      <c r="DS11" s="109"/>
      <c r="DT11" s="109"/>
      <c r="DU11" s="109"/>
      <c r="DV11" s="109"/>
      <c r="DW11" s="109"/>
      <c r="DX11" s="109"/>
      <c r="DY11" s="109"/>
      <c r="DZ11" s="109"/>
      <c r="EA11" s="109"/>
      <c r="EB11" s="109"/>
      <c r="EC11" s="109"/>
      <c r="ED11" s="109"/>
      <c r="EE11" s="109"/>
      <c r="EF11" s="109"/>
      <c r="EG11" s="109"/>
      <c r="EH11" s="109"/>
      <c r="EI11" s="109"/>
      <c r="EJ11" s="109"/>
      <c r="EK11" s="109"/>
      <c r="EL11" s="109"/>
      <c r="EM11" s="109"/>
      <c r="EN11" s="109"/>
      <c r="EO11" s="109"/>
      <c r="EP11" s="109"/>
      <c r="EQ11" s="109"/>
      <c r="ER11" s="109"/>
      <c r="ES11" s="109"/>
      <c r="ET11" s="109"/>
      <c r="EU11" s="109"/>
      <c r="EV11" s="109"/>
      <c r="EW11" s="109"/>
      <c r="EX11" s="109"/>
      <c r="EY11" s="109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  <c r="IJ11" s="109"/>
      <c r="IK11" s="109"/>
      <c r="IL11" s="109"/>
      <c r="IM11" s="109"/>
      <c r="IN11" s="109"/>
      <c r="IO11" s="109"/>
      <c r="IP11" s="109"/>
      <c r="IQ11" s="109"/>
      <c r="IR11" s="109"/>
      <c r="IS11" s="109"/>
    </row>
    <row r="12" spans="1:253" s="72" customFormat="1" ht="23.1" customHeight="1">
      <c r="A12" s="488" t="s">
        <v>542</v>
      </c>
      <c r="B12" s="489" t="s">
        <v>560</v>
      </c>
      <c r="C12" s="154">
        <v>28800</v>
      </c>
      <c r="D12" s="154">
        <v>0</v>
      </c>
      <c r="E12" s="154">
        <v>0</v>
      </c>
      <c r="F12" s="154">
        <v>0</v>
      </c>
      <c r="G12" s="154">
        <v>0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54">
        <v>0</v>
      </c>
      <c r="R12" s="154">
        <v>0</v>
      </c>
      <c r="S12" s="154">
        <v>28800</v>
      </c>
      <c r="T12" s="154">
        <v>0</v>
      </c>
      <c r="U12" s="158">
        <v>28800</v>
      </c>
      <c r="V12" s="159"/>
      <c r="W12" s="15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  <c r="DE12" s="109"/>
      <c r="DF12" s="109"/>
      <c r="DG12" s="109"/>
      <c r="DH12" s="109"/>
      <c r="DI12" s="109"/>
      <c r="DJ12" s="109"/>
      <c r="DK12" s="109"/>
      <c r="DL12" s="109"/>
      <c r="DM12" s="109"/>
      <c r="DN12" s="109"/>
      <c r="DO12" s="109"/>
      <c r="DP12" s="109"/>
      <c r="DQ12" s="109"/>
      <c r="DR12" s="109"/>
      <c r="DS12" s="109"/>
      <c r="DT12" s="109"/>
      <c r="DU12" s="109"/>
      <c r="DV12" s="109"/>
      <c r="DW12" s="109"/>
      <c r="DX12" s="109"/>
      <c r="DY12" s="109"/>
      <c r="DZ12" s="109"/>
      <c r="EA12" s="109"/>
      <c r="EB12" s="109"/>
      <c r="EC12" s="109"/>
      <c r="ED12" s="109"/>
      <c r="EE12" s="109"/>
      <c r="EF12" s="109"/>
      <c r="EG12" s="109"/>
      <c r="EH12" s="109"/>
      <c r="EI12" s="109"/>
      <c r="EJ12" s="109"/>
      <c r="EK12" s="109"/>
      <c r="EL12" s="109"/>
      <c r="EM12" s="109"/>
      <c r="EN12" s="109"/>
      <c r="EO12" s="109"/>
      <c r="EP12" s="109"/>
      <c r="EQ12" s="109"/>
      <c r="ER12" s="109"/>
      <c r="ES12" s="109"/>
      <c r="ET12" s="109"/>
      <c r="EU12" s="109"/>
      <c r="EV12" s="109"/>
      <c r="EW12" s="109"/>
      <c r="EX12" s="109"/>
      <c r="EY12" s="109"/>
      <c r="EZ12" s="109"/>
      <c r="FA12" s="109"/>
      <c r="FB12" s="109"/>
      <c r="FC12" s="109"/>
      <c r="FD12" s="109"/>
      <c r="FE12" s="109"/>
      <c r="FF12" s="109"/>
      <c r="FG12" s="109"/>
      <c r="FH12" s="109"/>
      <c r="FI12" s="109"/>
      <c r="FJ12" s="109"/>
      <c r="FK12" s="109"/>
      <c r="FL12" s="109"/>
      <c r="FM12" s="109"/>
      <c r="FN12" s="109"/>
      <c r="FO12" s="109"/>
      <c r="FP12" s="109"/>
      <c r="FQ12" s="109"/>
      <c r="FR12" s="109"/>
      <c r="FS12" s="109"/>
      <c r="FT12" s="109"/>
      <c r="FU12" s="109"/>
      <c r="FV12" s="109"/>
      <c r="FW12" s="109"/>
      <c r="FX12" s="109"/>
      <c r="FY12" s="109"/>
      <c r="FZ12" s="109"/>
      <c r="GA12" s="109"/>
      <c r="GB12" s="109"/>
      <c r="GC12" s="109"/>
      <c r="GD12" s="109"/>
      <c r="GE12" s="109"/>
      <c r="GF12" s="109"/>
      <c r="GG12" s="109"/>
      <c r="GH12" s="109"/>
      <c r="GI12" s="109"/>
      <c r="GJ12" s="109"/>
      <c r="GK12" s="109"/>
      <c r="GL12" s="109"/>
      <c r="GM12" s="109"/>
      <c r="GN12" s="109"/>
      <c r="GO12" s="109"/>
      <c r="GP12" s="109"/>
      <c r="GQ12" s="109"/>
      <c r="GR12" s="109"/>
      <c r="GS12" s="109"/>
      <c r="GT12" s="109"/>
      <c r="GU12" s="109"/>
      <c r="GV12" s="109"/>
      <c r="GW12" s="109"/>
      <c r="GX12" s="109"/>
      <c r="GY12" s="109"/>
      <c r="GZ12" s="109"/>
      <c r="HA12" s="109"/>
      <c r="HB12" s="109"/>
      <c r="HC12" s="109"/>
      <c r="HD12" s="109"/>
      <c r="HE12" s="109"/>
      <c r="HF12" s="109"/>
      <c r="HG12" s="109"/>
      <c r="HH12" s="109"/>
      <c r="HI12" s="109"/>
      <c r="HJ12" s="109"/>
      <c r="HK12" s="109"/>
      <c r="HL12" s="109"/>
      <c r="HM12" s="109"/>
      <c r="HN12" s="109"/>
      <c r="HO12" s="109"/>
      <c r="HP12" s="109"/>
      <c r="HQ12" s="109"/>
      <c r="HR12" s="109"/>
      <c r="HS12" s="109"/>
      <c r="HT12" s="109"/>
      <c r="HU12" s="109"/>
      <c r="HV12" s="109"/>
      <c r="HW12" s="109"/>
      <c r="HX12" s="109"/>
      <c r="HY12" s="109"/>
      <c r="HZ12" s="109"/>
      <c r="IA12" s="109"/>
      <c r="IB12" s="109"/>
      <c r="IC12" s="109"/>
      <c r="ID12" s="109"/>
      <c r="IE12" s="109"/>
      <c r="IF12" s="109"/>
      <c r="IG12" s="109"/>
      <c r="IH12" s="109"/>
      <c r="II12" s="109"/>
      <c r="IJ12" s="109"/>
      <c r="IK12" s="109"/>
      <c r="IL12" s="109"/>
      <c r="IM12" s="109"/>
      <c r="IN12" s="109"/>
      <c r="IO12" s="109"/>
      <c r="IP12" s="109"/>
      <c r="IQ12" s="109"/>
      <c r="IR12" s="109"/>
      <c r="IS12" s="109"/>
    </row>
    <row r="13" spans="1:253" s="72" customFormat="1" ht="23.1" customHeight="1">
      <c r="A13" s="488" t="s">
        <v>543</v>
      </c>
      <c r="B13" s="489" t="s">
        <v>561</v>
      </c>
      <c r="C13" s="154">
        <v>28800</v>
      </c>
      <c r="D13" s="154">
        <v>0</v>
      </c>
      <c r="E13" s="154">
        <v>0</v>
      </c>
      <c r="F13" s="154">
        <v>0</v>
      </c>
      <c r="G13" s="154">
        <v>0</v>
      </c>
      <c r="H13" s="154">
        <v>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54">
        <v>0</v>
      </c>
      <c r="R13" s="154">
        <v>0</v>
      </c>
      <c r="S13" s="154">
        <v>28800</v>
      </c>
      <c r="T13" s="154">
        <v>0</v>
      </c>
      <c r="U13" s="158">
        <v>28800</v>
      </c>
      <c r="V13" s="159">
        <v>0</v>
      </c>
      <c r="W13" s="159">
        <v>0</v>
      </c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  <c r="DE13" s="109"/>
      <c r="DF13" s="109"/>
      <c r="DG13" s="109"/>
      <c r="DH13" s="109"/>
      <c r="DI13" s="109"/>
      <c r="DJ13" s="109"/>
      <c r="DK13" s="109"/>
      <c r="DL13" s="109"/>
      <c r="DM13" s="109"/>
      <c r="DN13" s="109"/>
      <c r="DO13" s="109"/>
      <c r="DP13" s="109"/>
      <c r="DQ13" s="109"/>
      <c r="DR13" s="109"/>
      <c r="DS13" s="109"/>
      <c r="DT13" s="109"/>
      <c r="DU13" s="109"/>
      <c r="DV13" s="109"/>
      <c r="DW13" s="109"/>
      <c r="DX13" s="109"/>
      <c r="DY13" s="109"/>
      <c r="DZ13" s="109"/>
      <c r="EA13" s="109"/>
      <c r="EB13" s="109"/>
      <c r="EC13" s="109"/>
      <c r="ED13" s="109"/>
      <c r="EE13" s="109"/>
      <c r="EF13" s="109"/>
      <c r="EG13" s="109"/>
      <c r="EH13" s="109"/>
      <c r="EI13" s="109"/>
      <c r="EJ13" s="109"/>
      <c r="EK13" s="109"/>
      <c r="EL13" s="109"/>
      <c r="EM13" s="109"/>
      <c r="EN13" s="109"/>
      <c r="EO13" s="109"/>
      <c r="EP13" s="109"/>
      <c r="EQ13" s="109"/>
      <c r="ER13" s="109"/>
      <c r="ES13" s="109"/>
      <c r="ET13" s="109"/>
      <c r="EU13" s="109"/>
      <c r="EV13" s="109"/>
      <c r="EW13" s="109"/>
      <c r="EX13" s="109"/>
      <c r="EY13" s="109"/>
      <c r="EZ13" s="109"/>
      <c r="FA13" s="109"/>
      <c r="FB13" s="109"/>
      <c r="FC13" s="109"/>
      <c r="FD13" s="109"/>
      <c r="FE13" s="109"/>
      <c r="FF13" s="109"/>
      <c r="FG13" s="109"/>
      <c r="FH13" s="109"/>
      <c r="FI13" s="109"/>
      <c r="FJ13" s="109"/>
      <c r="FK13" s="109"/>
      <c r="FL13" s="109"/>
      <c r="FM13" s="109"/>
      <c r="FN13" s="109"/>
      <c r="FO13" s="109"/>
      <c r="FP13" s="109"/>
      <c r="FQ13" s="109"/>
      <c r="FR13" s="109"/>
      <c r="FS13" s="109"/>
      <c r="FT13" s="109"/>
      <c r="FU13" s="109"/>
      <c r="FV13" s="109"/>
      <c r="FW13" s="109"/>
      <c r="FX13" s="109"/>
      <c r="FY13" s="109"/>
      <c r="FZ13" s="109"/>
      <c r="GA13" s="109"/>
      <c r="GB13" s="109"/>
      <c r="GC13" s="109"/>
      <c r="GD13" s="109"/>
      <c r="GE13" s="109"/>
      <c r="GF13" s="109"/>
      <c r="GG13" s="109"/>
      <c r="GH13" s="109"/>
      <c r="GI13" s="109"/>
      <c r="GJ13" s="109"/>
      <c r="GK13" s="109"/>
      <c r="GL13" s="109"/>
      <c r="GM13" s="109"/>
      <c r="GN13" s="109"/>
      <c r="GO13" s="109"/>
      <c r="GP13" s="109"/>
      <c r="GQ13" s="109"/>
      <c r="GR13" s="109"/>
      <c r="GS13" s="109"/>
      <c r="GT13" s="109"/>
      <c r="GU13" s="109"/>
      <c r="GV13" s="109"/>
      <c r="GW13" s="109"/>
      <c r="GX13" s="109"/>
      <c r="GY13" s="109"/>
      <c r="GZ13" s="109"/>
      <c r="HA13" s="109"/>
      <c r="HB13" s="109"/>
      <c r="HC13" s="109"/>
      <c r="HD13" s="109"/>
      <c r="HE13" s="109"/>
      <c r="HF13" s="109"/>
      <c r="HG13" s="109"/>
      <c r="HH13" s="109"/>
      <c r="HI13" s="109"/>
      <c r="HJ13" s="109"/>
      <c r="HK13" s="109"/>
      <c r="HL13" s="109"/>
      <c r="HM13" s="109"/>
      <c r="HN13" s="109"/>
      <c r="HO13" s="109"/>
      <c r="HP13" s="109"/>
      <c r="HQ13" s="109"/>
      <c r="HR13" s="109"/>
      <c r="HS13" s="109"/>
      <c r="HT13" s="109"/>
      <c r="HU13" s="109"/>
      <c r="HV13" s="109"/>
      <c r="HW13" s="109"/>
      <c r="HX13" s="109"/>
      <c r="HY13" s="109"/>
      <c r="HZ13" s="109"/>
      <c r="IA13" s="109"/>
      <c r="IB13" s="109"/>
      <c r="IC13" s="109"/>
      <c r="ID13" s="109"/>
      <c r="IE13" s="109"/>
      <c r="IF13" s="109"/>
      <c r="IG13" s="109"/>
      <c r="IH13" s="109"/>
      <c r="II13" s="109"/>
      <c r="IJ13" s="109"/>
      <c r="IK13" s="109"/>
      <c r="IL13" s="109"/>
      <c r="IM13" s="109"/>
      <c r="IN13" s="109"/>
      <c r="IO13" s="109"/>
      <c r="IP13" s="109"/>
      <c r="IQ13" s="109"/>
      <c r="IR13" s="109"/>
      <c r="IS13" s="109"/>
    </row>
    <row r="14" spans="1:253" s="72" customFormat="1" ht="23.1" customHeight="1">
      <c r="A14" s="488" t="s">
        <v>544</v>
      </c>
      <c r="B14" s="489" t="s">
        <v>562</v>
      </c>
      <c r="C14" s="154">
        <v>245912.94</v>
      </c>
      <c r="D14" s="154">
        <v>159996</v>
      </c>
      <c r="E14" s="154">
        <v>97968</v>
      </c>
      <c r="F14" s="154">
        <v>62028</v>
      </c>
      <c r="G14" s="154">
        <v>0</v>
      </c>
      <c r="H14" s="154">
        <v>0</v>
      </c>
      <c r="I14" s="154">
        <v>0</v>
      </c>
      <c r="J14" s="154">
        <v>51998.7</v>
      </c>
      <c r="K14" s="154">
        <v>25599.360000000001</v>
      </c>
      <c r="L14" s="154">
        <v>12799.68</v>
      </c>
      <c r="M14" s="154">
        <v>11999.7</v>
      </c>
      <c r="N14" s="154">
        <v>0</v>
      </c>
      <c r="O14" s="154">
        <v>1599.96</v>
      </c>
      <c r="P14" s="154">
        <v>0</v>
      </c>
      <c r="Q14" s="154">
        <v>0</v>
      </c>
      <c r="R14" s="154">
        <v>19199.52</v>
      </c>
      <c r="S14" s="154">
        <v>14718.72</v>
      </c>
      <c r="T14" s="154">
        <v>0</v>
      </c>
      <c r="U14" s="158">
        <v>10800</v>
      </c>
      <c r="V14" s="159">
        <v>1469.52</v>
      </c>
      <c r="W14" s="159">
        <v>2449.1999999999998</v>
      </c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  <c r="CV14" s="109"/>
      <c r="CW14" s="109"/>
      <c r="CX14" s="109"/>
      <c r="CY14" s="109"/>
      <c r="CZ14" s="109"/>
      <c r="DA14" s="109"/>
      <c r="DB14" s="109"/>
      <c r="DC14" s="109"/>
      <c r="DD14" s="109"/>
      <c r="DE14" s="109"/>
      <c r="DF14" s="109"/>
      <c r="DG14" s="109"/>
      <c r="DH14" s="109"/>
      <c r="DI14" s="109"/>
      <c r="DJ14" s="109"/>
      <c r="DK14" s="109"/>
      <c r="DL14" s="109"/>
      <c r="DM14" s="109"/>
      <c r="DN14" s="109"/>
      <c r="DO14" s="109"/>
      <c r="DP14" s="109"/>
      <c r="DQ14" s="109"/>
      <c r="DR14" s="109"/>
      <c r="DS14" s="109"/>
      <c r="DT14" s="109"/>
      <c r="DU14" s="109"/>
      <c r="DV14" s="109"/>
      <c r="DW14" s="109"/>
      <c r="DX14" s="109"/>
      <c r="DY14" s="109"/>
      <c r="DZ14" s="109"/>
      <c r="EA14" s="109"/>
      <c r="EB14" s="109"/>
      <c r="EC14" s="109"/>
      <c r="ED14" s="109"/>
      <c r="EE14" s="109"/>
      <c r="EF14" s="109"/>
      <c r="EG14" s="109"/>
      <c r="EH14" s="109"/>
      <c r="EI14" s="109"/>
      <c r="EJ14" s="109"/>
      <c r="EK14" s="109"/>
      <c r="EL14" s="109"/>
      <c r="EM14" s="109"/>
      <c r="EN14" s="109"/>
      <c r="EO14" s="109"/>
      <c r="EP14" s="109"/>
      <c r="EQ14" s="109"/>
      <c r="ER14" s="109"/>
      <c r="ES14" s="109"/>
      <c r="ET14" s="109"/>
      <c r="EU14" s="109"/>
      <c r="EV14" s="109"/>
      <c r="EW14" s="109"/>
      <c r="EX14" s="109"/>
      <c r="EY14" s="109"/>
      <c r="EZ14" s="109"/>
      <c r="FA14" s="109"/>
      <c r="FB14" s="109"/>
      <c r="FC14" s="109"/>
      <c r="FD14" s="109"/>
      <c r="FE14" s="109"/>
      <c r="FF14" s="109"/>
      <c r="FG14" s="109"/>
      <c r="FH14" s="109"/>
      <c r="FI14" s="109"/>
      <c r="FJ14" s="109"/>
      <c r="FK14" s="109"/>
      <c r="FL14" s="109"/>
      <c r="FM14" s="109"/>
      <c r="FN14" s="109"/>
      <c r="FO14" s="109"/>
      <c r="FP14" s="109"/>
      <c r="FQ14" s="109"/>
      <c r="FR14" s="109"/>
      <c r="FS14" s="109"/>
      <c r="FT14" s="109"/>
      <c r="FU14" s="109"/>
      <c r="FV14" s="109"/>
      <c r="FW14" s="109"/>
      <c r="FX14" s="109"/>
      <c r="FY14" s="109"/>
      <c r="FZ14" s="109"/>
      <c r="GA14" s="109"/>
      <c r="GB14" s="109"/>
      <c r="GC14" s="109"/>
      <c r="GD14" s="109"/>
      <c r="GE14" s="109"/>
      <c r="GF14" s="109"/>
      <c r="GG14" s="109"/>
      <c r="GH14" s="109"/>
      <c r="GI14" s="109"/>
      <c r="GJ14" s="109"/>
      <c r="GK14" s="109"/>
      <c r="GL14" s="109"/>
      <c r="GM14" s="109"/>
      <c r="GN14" s="109"/>
      <c r="GO14" s="109"/>
      <c r="GP14" s="109"/>
      <c r="GQ14" s="109"/>
      <c r="GR14" s="109"/>
      <c r="GS14" s="109"/>
      <c r="GT14" s="109"/>
      <c r="GU14" s="109"/>
      <c r="GV14" s="109"/>
      <c r="GW14" s="109"/>
      <c r="GX14" s="109"/>
      <c r="GY14" s="109"/>
      <c r="GZ14" s="109"/>
      <c r="HA14" s="109"/>
      <c r="HB14" s="109"/>
      <c r="HC14" s="109"/>
      <c r="HD14" s="109"/>
      <c r="HE14" s="109"/>
      <c r="HF14" s="109"/>
      <c r="HG14" s="109"/>
      <c r="HH14" s="109"/>
      <c r="HI14" s="109"/>
      <c r="HJ14" s="109"/>
      <c r="HK14" s="109"/>
      <c r="HL14" s="109"/>
      <c r="HM14" s="109"/>
      <c r="HN14" s="109"/>
      <c r="HO14" s="109"/>
      <c r="HP14" s="109"/>
      <c r="HQ14" s="109"/>
      <c r="HR14" s="109"/>
      <c r="HS14" s="109"/>
      <c r="HT14" s="109"/>
      <c r="HU14" s="109"/>
      <c r="HV14" s="109"/>
      <c r="HW14" s="109"/>
      <c r="HX14" s="109"/>
      <c r="HY14" s="109"/>
      <c r="HZ14" s="109"/>
      <c r="IA14" s="109"/>
      <c r="IB14" s="109"/>
      <c r="IC14" s="109"/>
      <c r="ID14" s="109"/>
      <c r="IE14" s="109"/>
      <c r="IF14" s="109"/>
      <c r="IG14" s="109"/>
      <c r="IH14" s="109"/>
      <c r="II14" s="109"/>
      <c r="IJ14" s="109"/>
      <c r="IK14" s="109"/>
      <c r="IL14" s="109"/>
      <c r="IM14" s="109"/>
      <c r="IN14" s="109"/>
      <c r="IO14" s="109"/>
      <c r="IP14" s="109"/>
      <c r="IQ14" s="109"/>
      <c r="IR14" s="109"/>
      <c r="IS14" s="109"/>
    </row>
    <row r="15" spans="1:253" s="72" customFormat="1" ht="23.1" customHeight="1">
      <c r="A15" s="488" t="s">
        <v>545</v>
      </c>
      <c r="B15" s="489" t="s">
        <v>563</v>
      </c>
      <c r="C15" s="154">
        <v>245912.94</v>
      </c>
      <c r="D15" s="154">
        <v>159996</v>
      </c>
      <c r="E15" s="154">
        <v>97968</v>
      </c>
      <c r="F15" s="154">
        <v>62028</v>
      </c>
      <c r="G15" s="154">
        <v>0</v>
      </c>
      <c r="H15" s="154">
        <v>0</v>
      </c>
      <c r="I15" s="154">
        <v>0</v>
      </c>
      <c r="J15" s="154">
        <v>51998.7</v>
      </c>
      <c r="K15" s="154">
        <v>25599.360000000001</v>
      </c>
      <c r="L15" s="154">
        <v>12799.68</v>
      </c>
      <c r="M15" s="154">
        <v>11999.7</v>
      </c>
      <c r="N15" s="154">
        <v>0</v>
      </c>
      <c r="O15" s="154">
        <v>1599.96</v>
      </c>
      <c r="P15" s="154">
        <v>0</v>
      </c>
      <c r="Q15" s="154">
        <v>0</v>
      </c>
      <c r="R15" s="154">
        <v>19199.52</v>
      </c>
      <c r="S15" s="154">
        <v>14718.72</v>
      </c>
      <c r="T15" s="154">
        <v>0</v>
      </c>
      <c r="U15" s="158">
        <v>10800</v>
      </c>
      <c r="V15" s="159">
        <v>1469.52</v>
      </c>
      <c r="W15" s="159">
        <v>2449.1999999999998</v>
      </c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  <c r="EZ15" s="109"/>
      <c r="FA15" s="109"/>
      <c r="FB15" s="109"/>
      <c r="FC15" s="109"/>
      <c r="FD15" s="109"/>
      <c r="FE15" s="109"/>
      <c r="FF15" s="109"/>
      <c r="FG15" s="109"/>
      <c r="FH15" s="109"/>
      <c r="FI15" s="109"/>
      <c r="FJ15" s="109"/>
      <c r="FK15" s="109"/>
      <c r="FL15" s="109"/>
      <c r="FM15" s="109"/>
      <c r="FN15" s="109"/>
      <c r="FO15" s="109"/>
      <c r="FP15" s="109"/>
      <c r="FQ15" s="109"/>
      <c r="FR15" s="109"/>
      <c r="FS15" s="109"/>
      <c r="FT15" s="109"/>
      <c r="FU15" s="109"/>
      <c r="FV15" s="109"/>
      <c r="FW15" s="109"/>
      <c r="FX15" s="109"/>
      <c r="FY15" s="109"/>
      <c r="FZ15" s="109"/>
      <c r="GA15" s="109"/>
      <c r="GB15" s="109"/>
      <c r="GC15" s="109"/>
      <c r="GD15" s="109"/>
      <c r="GE15" s="109"/>
      <c r="GF15" s="109"/>
      <c r="GG15" s="109"/>
      <c r="GH15" s="109"/>
      <c r="GI15" s="109"/>
      <c r="GJ15" s="109"/>
      <c r="GK15" s="109"/>
      <c r="GL15" s="109"/>
      <c r="GM15" s="109"/>
      <c r="GN15" s="109"/>
      <c r="GO15" s="109"/>
      <c r="GP15" s="109"/>
      <c r="GQ15" s="109"/>
      <c r="GR15" s="109"/>
      <c r="GS15" s="109"/>
      <c r="GT15" s="109"/>
      <c r="GU15" s="109"/>
      <c r="GV15" s="109"/>
      <c r="GW15" s="109"/>
      <c r="GX15" s="109"/>
      <c r="GY15" s="109"/>
      <c r="GZ15" s="109"/>
      <c r="HA15" s="109"/>
      <c r="HB15" s="109"/>
      <c r="HC15" s="109"/>
      <c r="HD15" s="109"/>
      <c r="HE15" s="109"/>
      <c r="HF15" s="109"/>
      <c r="HG15" s="109"/>
      <c r="HH15" s="109"/>
      <c r="HI15" s="109"/>
      <c r="HJ15" s="109"/>
      <c r="HK15" s="109"/>
      <c r="HL15" s="109"/>
      <c r="HM15" s="109"/>
      <c r="HN15" s="109"/>
      <c r="HO15" s="109"/>
      <c r="HP15" s="109"/>
      <c r="HQ15" s="109"/>
      <c r="HR15" s="109"/>
      <c r="HS15" s="109"/>
      <c r="HT15" s="109"/>
      <c r="HU15" s="109"/>
      <c r="HV15" s="109"/>
      <c r="HW15" s="109"/>
      <c r="HX15" s="109"/>
      <c r="HY15" s="109"/>
      <c r="HZ15" s="109"/>
      <c r="IA15" s="109"/>
      <c r="IB15" s="109"/>
      <c r="IC15" s="109"/>
      <c r="ID15" s="109"/>
      <c r="IE15" s="109"/>
      <c r="IF15" s="109"/>
      <c r="IG15" s="109"/>
      <c r="IH15" s="109"/>
      <c r="II15" s="109"/>
      <c r="IJ15" s="109"/>
      <c r="IK15" s="109"/>
      <c r="IL15" s="109"/>
      <c r="IM15" s="109"/>
      <c r="IN15" s="109"/>
      <c r="IO15" s="109"/>
      <c r="IP15" s="109"/>
      <c r="IQ15" s="109"/>
      <c r="IR15" s="109"/>
      <c r="IS15" s="109"/>
    </row>
    <row r="16" spans="1:253" s="72" customFormat="1" ht="23.1" customHeight="1">
      <c r="A16" s="488" t="s">
        <v>546</v>
      </c>
      <c r="B16" s="489" t="s">
        <v>561</v>
      </c>
      <c r="C16" s="154">
        <v>245912.94</v>
      </c>
      <c r="D16" s="154">
        <v>159996</v>
      </c>
      <c r="E16" s="154">
        <v>97968</v>
      </c>
      <c r="F16" s="154">
        <v>62028</v>
      </c>
      <c r="G16" s="154">
        <v>0</v>
      </c>
      <c r="H16" s="154">
        <v>0</v>
      </c>
      <c r="I16" s="154">
        <v>0</v>
      </c>
      <c r="J16" s="154">
        <v>51998.7</v>
      </c>
      <c r="K16" s="154">
        <v>25599.360000000001</v>
      </c>
      <c r="L16" s="154">
        <v>12799.68</v>
      </c>
      <c r="M16" s="154">
        <v>11999.7</v>
      </c>
      <c r="N16" s="154">
        <v>0</v>
      </c>
      <c r="O16" s="154">
        <v>1599.96</v>
      </c>
      <c r="P16" s="154">
        <v>0</v>
      </c>
      <c r="Q16" s="154">
        <v>0</v>
      </c>
      <c r="R16" s="154">
        <v>19199.52</v>
      </c>
      <c r="S16" s="154">
        <v>14718.72</v>
      </c>
      <c r="T16" s="154">
        <v>0</v>
      </c>
      <c r="U16" s="158">
        <v>10800</v>
      </c>
      <c r="V16" s="159">
        <v>1469.52</v>
      </c>
      <c r="W16" s="159">
        <v>2449.1999999999998</v>
      </c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  <c r="DE16" s="109"/>
      <c r="DF16" s="109"/>
      <c r="DG16" s="109"/>
      <c r="DH16" s="109"/>
      <c r="DI16" s="109"/>
      <c r="DJ16" s="109"/>
      <c r="DK16" s="109"/>
      <c r="DL16" s="109"/>
      <c r="DM16" s="109"/>
      <c r="DN16" s="109"/>
      <c r="DO16" s="109"/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  <c r="EP16" s="109"/>
      <c r="EQ16" s="109"/>
      <c r="ER16" s="109"/>
      <c r="ES16" s="109"/>
      <c r="ET16" s="109"/>
      <c r="EU16" s="109"/>
      <c r="EV16" s="109"/>
      <c r="EW16" s="109"/>
      <c r="EX16" s="109"/>
      <c r="EY16" s="109"/>
      <c r="EZ16" s="109"/>
      <c r="FA16" s="109"/>
      <c r="FB16" s="109"/>
      <c r="FC16" s="109"/>
      <c r="FD16" s="109"/>
      <c r="FE16" s="109"/>
      <c r="FF16" s="109"/>
      <c r="FG16" s="109"/>
      <c r="FH16" s="109"/>
      <c r="FI16" s="109"/>
      <c r="FJ16" s="109"/>
      <c r="FK16" s="109"/>
      <c r="FL16" s="109"/>
      <c r="FM16" s="109"/>
      <c r="FN16" s="109"/>
      <c r="FO16" s="109"/>
      <c r="FP16" s="109"/>
      <c r="FQ16" s="109"/>
      <c r="FR16" s="109"/>
      <c r="FS16" s="109"/>
      <c r="FT16" s="109"/>
      <c r="FU16" s="109"/>
      <c r="FV16" s="109"/>
      <c r="FW16" s="109"/>
      <c r="FX16" s="109"/>
      <c r="FY16" s="109"/>
      <c r="FZ16" s="109"/>
      <c r="GA16" s="109"/>
      <c r="GB16" s="109"/>
      <c r="GC16" s="109"/>
      <c r="GD16" s="109"/>
      <c r="GE16" s="109"/>
      <c r="GF16" s="109"/>
      <c r="GG16" s="109"/>
      <c r="GH16" s="109"/>
      <c r="GI16" s="109"/>
      <c r="GJ16" s="109"/>
      <c r="GK16" s="109"/>
      <c r="GL16" s="109"/>
      <c r="GM16" s="109"/>
      <c r="GN16" s="109"/>
      <c r="GO16" s="109"/>
      <c r="GP16" s="109"/>
      <c r="GQ16" s="109"/>
      <c r="GR16" s="109"/>
      <c r="GS16" s="109"/>
      <c r="GT16" s="109"/>
      <c r="GU16" s="109"/>
      <c r="GV16" s="109"/>
      <c r="GW16" s="109"/>
      <c r="GX16" s="109"/>
      <c r="GY16" s="109"/>
      <c r="GZ16" s="109"/>
      <c r="HA16" s="109"/>
      <c r="HB16" s="109"/>
      <c r="HC16" s="109"/>
      <c r="HD16" s="109"/>
      <c r="HE16" s="109"/>
      <c r="HF16" s="109"/>
      <c r="HG16" s="109"/>
      <c r="HH16" s="109"/>
      <c r="HI16" s="109"/>
      <c r="HJ16" s="109"/>
      <c r="HK16" s="109"/>
      <c r="HL16" s="109"/>
      <c r="HM16" s="109"/>
      <c r="HN16" s="109"/>
      <c r="HO16" s="109"/>
      <c r="HP16" s="109"/>
      <c r="HQ16" s="109"/>
      <c r="HR16" s="109"/>
      <c r="HS16" s="109"/>
      <c r="HT16" s="109"/>
      <c r="HU16" s="109"/>
      <c r="HV16" s="109"/>
      <c r="HW16" s="109"/>
      <c r="HX16" s="109"/>
      <c r="HY16" s="109"/>
      <c r="HZ16" s="109"/>
      <c r="IA16" s="109"/>
      <c r="IB16" s="109"/>
      <c r="IC16" s="109"/>
      <c r="ID16" s="109"/>
      <c r="IE16" s="109"/>
      <c r="IF16" s="109"/>
      <c r="IG16" s="109"/>
      <c r="IH16" s="109"/>
      <c r="II16" s="109"/>
      <c r="IJ16" s="109"/>
      <c r="IK16" s="109"/>
      <c r="IL16" s="109"/>
      <c r="IM16" s="109"/>
      <c r="IN16" s="109"/>
      <c r="IO16" s="109"/>
      <c r="IP16" s="109"/>
      <c r="IQ16" s="109"/>
      <c r="IR16" s="109"/>
      <c r="IS16" s="109"/>
    </row>
    <row r="17" spans="1:253" s="72" customFormat="1" ht="23.1" customHeight="1">
      <c r="A17" s="488" t="s">
        <v>547</v>
      </c>
      <c r="B17" s="489" t="s">
        <v>564</v>
      </c>
      <c r="C17" s="154">
        <v>625449.42000000004</v>
      </c>
      <c r="D17" s="154">
        <v>405852</v>
      </c>
      <c r="E17" s="154">
        <v>245832</v>
      </c>
      <c r="F17" s="154">
        <v>160020</v>
      </c>
      <c r="G17" s="154">
        <v>0</v>
      </c>
      <c r="H17" s="154">
        <v>0</v>
      </c>
      <c r="I17" s="154">
        <v>0</v>
      </c>
      <c r="J17" s="154">
        <v>131901.9</v>
      </c>
      <c r="K17" s="154">
        <v>64936.32</v>
      </c>
      <c r="L17" s="154">
        <v>32468.16</v>
      </c>
      <c r="M17" s="154">
        <v>30438.9</v>
      </c>
      <c r="N17" s="154">
        <v>0</v>
      </c>
      <c r="O17" s="154">
        <v>4058.52</v>
      </c>
      <c r="P17" s="154">
        <v>0</v>
      </c>
      <c r="Q17" s="154">
        <v>0</v>
      </c>
      <c r="R17" s="154">
        <v>48702.239999999998</v>
      </c>
      <c r="S17" s="154">
        <v>38993.279999999999</v>
      </c>
      <c r="T17" s="154">
        <v>360</v>
      </c>
      <c r="U17" s="158">
        <v>28800</v>
      </c>
      <c r="V17" s="159">
        <v>3687.48</v>
      </c>
      <c r="W17" s="159">
        <v>6145.8</v>
      </c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  <c r="CZ17" s="109"/>
      <c r="DA17" s="109"/>
      <c r="DB17" s="109"/>
      <c r="DC17" s="109"/>
      <c r="DD17" s="109"/>
      <c r="DE17" s="109"/>
      <c r="DF17" s="109"/>
      <c r="DG17" s="109"/>
      <c r="DH17" s="109"/>
      <c r="DI17" s="109"/>
      <c r="DJ17" s="109"/>
      <c r="DK17" s="109"/>
      <c r="DL17" s="109"/>
      <c r="DM17" s="109"/>
      <c r="DN17" s="109"/>
      <c r="DO17" s="109"/>
      <c r="DP17" s="109"/>
      <c r="DQ17" s="109"/>
      <c r="DR17" s="109"/>
      <c r="DS17" s="109"/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09"/>
      <c r="EF17" s="109"/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09"/>
      <c r="ES17" s="109"/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09"/>
      <c r="FF17" s="109"/>
      <c r="FG17" s="109"/>
      <c r="FH17" s="109"/>
      <c r="FI17" s="109"/>
      <c r="FJ17" s="109"/>
      <c r="FK17" s="109"/>
      <c r="FL17" s="109"/>
      <c r="FM17" s="109"/>
      <c r="FN17" s="109"/>
      <c r="FO17" s="109"/>
      <c r="FP17" s="109"/>
      <c r="FQ17" s="109"/>
      <c r="FR17" s="109"/>
      <c r="FS17" s="109"/>
      <c r="FT17" s="109"/>
      <c r="FU17" s="109"/>
      <c r="FV17" s="109"/>
      <c r="FW17" s="109"/>
      <c r="FX17" s="109"/>
      <c r="FY17" s="109"/>
      <c r="FZ17" s="109"/>
      <c r="GA17" s="109"/>
      <c r="GB17" s="109"/>
      <c r="GC17" s="109"/>
      <c r="GD17" s="109"/>
      <c r="GE17" s="109"/>
      <c r="GF17" s="109"/>
      <c r="GG17" s="109"/>
      <c r="GH17" s="109"/>
      <c r="GI17" s="109"/>
      <c r="GJ17" s="109"/>
      <c r="GK17" s="109"/>
      <c r="GL17" s="109"/>
      <c r="GM17" s="109"/>
      <c r="GN17" s="109"/>
      <c r="GO17" s="109"/>
      <c r="GP17" s="109"/>
      <c r="GQ17" s="109"/>
      <c r="GR17" s="109"/>
      <c r="GS17" s="109"/>
      <c r="GT17" s="109"/>
      <c r="GU17" s="109"/>
      <c r="GV17" s="109"/>
      <c r="GW17" s="109"/>
      <c r="GX17" s="109"/>
      <c r="GY17" s="109"/>
      <c r="GZ17" s="109"/>
      <c r="HA17" s="109"/>
      <c r="HB17" s="109"/>
      <c r="HC17" s="109"/>
      <c r="HD17" s="109"/>
      <c r="HE17" s="109"/>
      <c r="HF17" s="109"/>
      <c r="HG17" s="109"/>
      <c r="HH17" s="109"/>
      <c r="HI17" s="109"/>
      <c r="HJ17" s="109"/>
      <c r="HK17" s="109"/>
      <c r="HL17" s="109"/>
      <c r="HM17" s="109"/>
      <c r="HN17" s="109"/>
      <c r="HO17" s="109"/>
      <c r="HP17" s="109"/>
      <c r="HQ17" s="109"/>
      <c r="HR17" s="109"/>
      <c r="HS17" s="109"/>
      <c r="HT17" s="109"/>
      <c r="HU17" s="109"/>
      <c r="HV17" s="109"/>
      <c r="HW17" s="109"/>
      <c r="HX17" s="109"/>
      <c r="HY17" s="109"/>
      <c r="HZ17" s="109"/>
      <c r="IA17" s="109"/>
      <c r="IB17" s="109"/>
      <c r="IC17" s="109"/>
      <c r="ID17" s="109"/>
      <c r="IE17" s="109"/>
      <c r="IF17" s="109"/>
      <c r="IG17" s="109"/>
      <c r="IH17" s="109"/>
      <c r="II17" s="109"/>
      <c r="IJ17" s="109"/>
      <c r="IK17" s="109"/>
      <c r="IL17" s="109"/>
      <c r="IM17" s="109"/>
      <c r="IN17" s="109"/>
      <c r="IO17" s="109"/>
      <c r="IP17" s="109"/>
      <c r="IQ17" s="109"/>
      <c r="IR17" s="109"/>
      <c r="IS17" s="109"/>
    </row>
    <row r="18" spans="1:253" s="72" customFormat="1" ht="23.1" customHeight="1">
      <c r="A18" s="488" t="s">
        <v>548</v>
      </c>
      <c r="B18" s="489" t="s">
        <v>565</v>
      </c>
      <c r="C18" s="154">
        <v>625449.42000000004</v>
      </c>
      <c r="D18" s="154">
        <v>405852</v>
      </c>
      <c r="E18" s="154">
        <v>245832</v>
      </c>
      <c r="F18" s="154">
        <v>160020</v>
      </c>
      <c r="G18" s="154">
        <v>0</v>
      </c>
      <c r="H18" s="154">
        <v>0</v>
      </c>
      <c r="I18" s="154">
        <v>0</v>
      </c>
      <c r="J18" s="154">
        <v>131901.9</v>
      </c>
      <c r="K18" s="154">
        <v>64936.32</v>
      </c>
      <c r="L18" s="154">
        <v>32468.16</v>
      </c>
      <c r="M18" s="154">
        <v>30438.9</v>
      </c>
      <c r="N18" s="154">
        <v>0</v>
      </c>
      <c r="O18" s="154">
        <v>4058.52</v>
      </c>
      <c r="P18" s="154">
        <v>0</v>
      </c>
      <c r="Q18" s="154">
        <v>0</v>
      </c>
      <c r="R18" s="154">
        <v>48702.239999999998</v>
      </c>
      <c r="S18" s="154">
        <v>38993.279999999999</v>
      </c>
      <c r="T18" s="154">
        <v>360</v>
      </c>
      <c r="U18" s="158">
        <v>28800</v>
      </c>
      <c r="V18" s="159">
        <v>3687.48</v>
      </c>
      <c r="W18" s="159">
        <v>6145.8</v>
      </c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109"/>
      <c r="CV18" s="109"/>
      <c r="CW18" s="109"/>
      <c r="CX18" s="109"/>
      <c r="CY18" s="109"/>
      <c r="CZ18" s="109"/>
      <c r="DA18" s="109"/>
      <c r="DB18" s="109"/>
      <c r="DC18" s="109"/>
      <c r="DD18" s="109"/>
      <c r="DE18" s="109"/>
      <c r="DF18" s="109"/>
      <c r="DG18" s="109"/>
      <c r="DH18" s="109"/>
      <c r="DI18" s="109"/>
      <c r="DJ18" s="109"/>
      <c r="DK18" s="109"/>
      <c r="DL18" s="109"/>
      <c r="DM18" s="109"/>
      <c r="DN18" s="109"/>
      <c r="DO18" s="109"/>
      <c r="DP18" s="109"/>
      <c r="DQ18" s="109"/>
      <c r="DR18" s="109"/>
      <c r="DS18" s="109"/>
      <c r="DT18" s="109"/>
      <c r="DU18" s="109"/>
      <c r="DV18" s="109"/>
      <c r="DW18" s="109"/>
      <c r="DX18" s="109"/>
      <c r="DY18" s="109"/>
      <c r="DZ18" s="109"/>
      <c r="EA18" s="109"/>
      <c r="EB18" s="109"/>
      <c r="EC18" s="109"/>
      <c r="ED18" s="109"/>
      <c r="EE18" s="109"/>
      <c r="EF18" s="109"/>
      <c r="EG18" s="109"/>
      <c r="EH18" s="109"/>
      <c r="EI18" s="109"/>
      <c r="EJ18" s="109"/>
      <c r="EK18" s="109"/>
      <c r="EL18" s="109"/>
      <c r="EM18" s="109"/>
      <c r="EN18" s="109"/>
      <c r="EO18" s="109"/>
      <c r="EP18" s="109"/>
      <c r="EQ18" s="109"/>
      <c r="ER18" s="109"/>
      <c r="ES18" s="109"/>
      <c r="ET18" s="109"/>
      <c r="EU18" s="109"/>
      <c r="EV18" s="109"/>
      <c r="EW18" s="109"/>
      <c r="EX18" s="109"/>
      <c r="EY18" s="109"/>
      <c r="EZ18" s="109"/>
      <c r="FA18" s="109"/>
      <c r="FB18" s="109"/>
      <c r="FC18" s="109"/>
      <c r="FD18" s="109"/>
      <c r="FE18" s="109"/>
      <c r="FF18" s="109"/>
      <c r="FG18" s="109"/>
      <c r="FH18" s="109"/>
      <c r="FI18" s="109"/>
      <c r="FJ18" s="109"/>
      <c r="FK18" s="109"/>
      <c r="FL18" s="109"/>
      <c r="FM18" s="109"/>
      <c r="FN18" s="109"/>
      <c r="FO18" s="109"/>
      <c r="FP18" s="109"/>
      <c r="FQ18" s="109"/>
      <c r="FR18" s="109"/>
      <c r="FS18" s="109"/>
      <c r="FT18" s="109"/>
      <c r="FU18" s="109"/>
      <c r="FV18" s="109"/>
      <c r="FW18" s="109"/>
      <c r="FX18" s="109"/>
      <c r="FY18" s="109"/>
      <c r="FZ18" s="109"/>
      <c r="GA18" s="109"/>
      <c r="GB18" s="109"/>
      <c r="GC18" s="109"/>
      <c r="GD18" s="109"/>
      <c r="GE18" s="109"/>
      <c r="GF18" s="109"/>
      <c r="GG18" s="109"/>
      <c r="GH18" s="109"/>
      <c r="GI18" s="109"/>
      <c r="GJ18" s="109"/>
      <c r="GK18" s="109"/>
      <c r="GL18" s="109"/>
      <c r="GM18" s="109"/>
      <c r="GN18" s="109"/>
      <c r="GO18" s="109"/>
      <c r="GP18" s="109"/>
      <c r="GQ18" s="109"/>
      <c r="GR18" s="109"/>
      <c r="GS18" s="109"/>
      <c r="GT18" s="109"/>
      <c r="GU18" s="109"/>
      <c r="GV18" s="109"/>
      <c r="GW18" s="109"/>
      <c r="GX18" s="109"/>
      <c r="GY18" s="109"/>
      <c r="GZ18" s="109"/>
      <c r="HA18" s="109"/>
      <c r="HB18" s="109"/>
      <c r="HC18" s="109"/>
      <c r="HD18" s="109"/>
      <c r="HE18" s="109"/>
      <c r="HF18" s="109"/>
      <c r="HG18" s="109"/>
      <c r="HH18" s="109"/>
      <c r="HI18" s="109"/>
      <c r="HJ18" s="109"/>
      <c r="HK18" s="109"/>
      <c r="HL18" s="109"/>
      <c r="HM18" s="109"/>
      <c r="HN18" s="109"/>
      <c r="HO18" s="109"/>
      <c r="HP18" s="109"/>
      <c r="HQ18" s="109"/>
      <c r="HR18" s="109"/>
      <c r="HS18" s="109"/>
      <c r="HT18" s="109"/>
      <c r="HU18" s="109"/>
      <c r="HV18" s="109"/>
      <c r="HW18" s="109"/>
      <c r="HX18" s="109"/>
      <c r="HY18" s="109"/>
      <c r="HZ18" s="109"/>
      <c r="IA18" s="109"/>
      <c r="IB18" s="109"/>
      <c r="IC18" s="109"/>
      <c r="ID18" s="109"/>
      <c r="IE18" s="109"/>
      <c r="IF18" s="109"/>
      <c r="IG18" s="109"/>
      <c r="IH18" s="109"/>
      <c r="II18" s="109"/>
      <c r="IJ18" s="109"/>
      <c r="IK18" s="109"/>
      <c r="IL18" s="109"/>
      <c r="IM18" s="109"/>
      <c r="IN18" s="109"/>
      <c r="IO18" s="109"/>
      <c r="IP18" s="109"/>
      <c r="IQ18" s="109"/>
      <c r="IR18" s="109"/>
      <c r="IS18" s="109"/>
    </row>
    <row r="19" spans="1:253" s="72" customFormat="1" ht="23.1" customHeight="1">
      <c r="A19" s="488" t="s">
        <v>549</v>
      </c>
      <c r="B19" s="489" t="s">
        <v>566</v>
      </c>
      <c r="C19" s="154">
        <v>625449.42000000004</v>
      </c>
      <c r="D19" s="154">
        <v>405852</v>
      </c>
      <c r="E19" s="154">
        <v>245832</v>
      </c>
      <c r="F19" s="154">
        <v>160020</v>
      </c>
      <c r="G19" s="154">
        <v>0</v>
      </c>
      <c r="H19" s="154">
        <v>0</v>
      </c>
      <c r="I19" s="154">
        <v>0</v>
      </c>
      <c r="J19" s="154">
        <v>131901.9</v>
      </c>
      <c r="K19" s="154">
        <v>64936.32</v>
      </c>
      <c r="L19" s="154">
        <v>32468.16</v>
      </c>
      <c r="M19" s="154">
        <v>30438.9</v>
      </c>
      <c r="N19" s="154">
        <v>0</v>
      </c>
      <c r="O19" s="154">
        <v>4058.52</v>
      </c>
      <c r="P19" s="154">
        <v>0</v>
      </c>
      <c r="Q19" s="154">
        <v>0</v>
      </c>
      <c r="R19" s="154">
        <v>48702.239999999998</v>
      </c>
      <c r="S19" s="154">
        <v>38993.279999999999</v>
      </c>
      <c r="T19" s="154">
        <v>360</v>
      </c>
      <c r="U19" s="158">
        <v>28800</v>
      </c>
      <c r="V19" s="159">
        <v>3687.48</v>
      </c>
      <c r="W19" s="159">
        <v>6145.8</v>
      </c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  <c r="CZ19" s="109"/>
      <c r="DA19" s="109"/>
      <c r="DB19" s="109"/>
      <c r="DC19" s="109"/>
      <c r="DD19" s="109"/>
      <c r="DE19" s="109"/>
      <c r="DF19" s="109"/>
      <c r="DG19" s="109"/>
      <c r="DH19" s="109"/>
      <c r="DI19" s="109"/>
      <c r="DJ19" s="109"/>
      <c r="DK19" s="109"/>
      <c r="DL19" s="109"/>
      <c r="DM19" s="109"/>
      <c r="DN19" s="109"/>
      <c r="DO19" s="109"/>
      <c r="DP19" s="109"/>
      <c r="DQ19" s="109"/>
      <c r="DR19" s="109"/>
      <c r="DS19" s="109"/>
      <c r="DT19" s="109"/>
      <c r="DU19" s="109"/>
      <c r="DV19" s="109"/>
      <c r="DW19" s="109"/>
      <c r="DX19" s="109"/>
      <c r="DY19" s="109"/>
      <c r="DZ19" s="109"/>
      <c r="EA19" s="109"/>
      <c r="EB19" s="109"/>
      <c r="EC19" s="109"/>
      <c r="ED19" s="109"/>
      <c r="EE19" s="109"/>
      <c r="EF19" s="109"/>
      <c r="EG19" s="109"/>
      <c r="EH19" s="109"/>
      <c r="EI19" s="109"/>
      <c r="EJ19" s="109"/>
      <c r="EK19" s="109"/>
      <c r="EL19" s="109"/>
      <c r="EM19" s="109"/>
      <c r="EN19" s="109"/>
      <c r="EO19" s="109"/>
      <c r="EP19" s="109"/>
      <c r="EQ19" s="109"/>
      <c r="ER19" s="109"/>
      <c r="ES19" s="109"/>
      <c r="ET19" s="109"/>
      <c r="EU19" s="109"/>
      <c r="EV19" s="109"/>
      <c r="EW19" s="109"/>
      <c r="EX19" s="109"/>
      <c r="EY19" s="109"/>
      <c r="EZ19" s="109"/>
      <c r="FA19" s="109"/>
      <c r="FB19" s="109"/>
      <c r="FC19" s="109"/>
      <c r="FD19" s="109"/>
      <c r="FE19" s="109"/>
      <c r="FF19" s="109"/>
      <c r="FG19" s="109"/>
      <c r="FH19" s="109"/>
      <c r="FI19" s="109"/>
      <c r="FJ19" s="109"/>
      <c r="FK19" s="109"/>
      <c r="FL19" s="109"/>
      <c r="FM19" s="109"/>
      <c r="FN19" s="109"/>
      <c r="FO19" s="109"/>
      <c r="FP19" s="109"/>
      <c r="FQ19" s="109"/>
      <c r="FR19" s="109"/>
      <c r="FS19" s="109"/>
      <c r="FT19" s="109"/>
      <c r="FU19" s="109"/>
      <c r="FV19" s="109"/>
      <c r="FW19" s="109"/>
      <c r="FX19" s="109"/>
      <c r="FY19" s="109"/>
      <c r="FZ19" s="109"/>
      <c r="GA19" s="109"/>
      <c r="GB19" s="109"/>
      <c r="GC19" s="109"/>
      <c r="GD19" s="109"/>
      <c r="GE19" s="109"/>
      <c r="GF19" s="109"/>
      <c r="GG19" s="109"/>
      <c r="GH19" s="109"/>
      <c r="GI19" s="109"/>
      <c r="GJ19" s="109"/>
      <c r="GK19" s="109"/>
      <c r="GL19" s="109"/>
      <c r="GM19" s="109"/>
      <c r="GN19" s="109"/>
      <c r="GO19" s="109"/>
      <c r="GP19" s="109"/>
      <c r="GQ19" s="109"/>
      <c r="GR19" s="109"/>
      <c r="GS19" s="109"/>
      <c r="GT19" s="109"/>
      <c r="GU19" s="109"/>
      <c r="GV19" s="109"/>
      <c r="GW19" s="109"/>
      <c r="GX19" s="109"/>
      <c r="GY19" s="109"/>
      <c r="GZ19" s="109"/>
      <c r="HA19" s="109"/>
      <c r="HB19" s="109"/>
      <c r="HC19" s="109"/>
      <c r="HD19" s="109"/>
      <c r="HE19" s="109"/>
      <c r="HF19" s="109"/>
      <c r="HG19" s="109"/>
      <c r="HH19" s="109"/>
      <c r="HI19" s="109"/>
      <c r="HJ19" s="109"/>
      <c r="HK19" s="109"/>
      <c r="HL19" s="109"/>
      <c r="HM19" s="109"/>
      <c r="HN19" s="109"/>
      <c r="HO19" s="109"/>
      <c r="HP19" s="109"/>
      <c r="HQ19" s="109"/>
      <c r="HR19" s="109"/>
      <c r="HS19" s="109"/>
      <c r="HT19" s="109"/>
      <c r="HU19" s="109"/>
      <c r="HV19" s="109"/>
      <c r="HW19" s="109"/>
      <c r="HX19" s="109"/>
      <c r="HY19" s="109"/>
      <c r="HZ19" s="109"/>
      <c r="IA19" s="109"/>
      <c r="IB19" s="109"/>
      <c r="IC19" s="109"/>
      <c r="ID19" s="109"/>
      <c r="IE19" s="109"/>
      <c r="IF19" s="109"/>
      <c r="IG19" s="109"/>
      <c r="IH19" s="109"/>
      <c r="II19" s="109"/>
      <c r="IJ19" s="109"/>
      <c r="IK19" s="109"/>
      <c r="IL19" s="109"/>
      <c r="IM19" s="109"/>
      <c r="IN19" s="109"/>
      <c r="IO19" s="109"/>
      <c r="IP19" s="109"/>
      <c r="IQ19" s="109"/>
      <c r="IR19" s="109"/>
      <c r="IS19" s="109"/>
    </row>
    <row r="20" spans="1:253" ht="23.1" customHeight="1">
      <c r="A20" s="488" t="s">
        <v>550</v>
      </c>
      <c r="B20" s="489" t="s">
        <v>567</v>
      </c>
      <c r="C20" s="237">
        <f>C21+C23+C25</f>
        <v>1843401.96</v>
      </c>
      <c r="D20" s="237">
        <f t="shared" ref="D20:W20" si="1">D21+D23+D25</f>
        <v>1202184</v>
      </c>
      <c r="E20" s="237">
        <f t="shared" si="1"/>
        <v>757152</v>
      </c>
      <c r="F20" s="237">
        <f t="shared" si="1"/>
        <v>445032</v>
      </c>
      <c r="G20" s="237">
        <f t="shared" si="1"/>
        <v>0</v>
      </c>
      <c r="H20" s="237">
        <f t="shared" si="1"/>
        <v>0</v>
      </c>
      <c r="I20" s="237">
        <f t="shared" si="1"/>
        <v>0</v>
      </c>
      <c r="J20" s="237">
        <f t="shared" si="1"/>
        <v>390709.8</v>
      </c>
      <c r="K20" s="237">
        <f t="shared" si="1"/>
        <v>192349.44</v>
      </c>
      <c r="L20" s="237">
        <f t="shared" si="1"/>
        <v>96174.720000000001</v>
      </c>
      <c r="M20" s="237">
        <f t="shared" si="1"/>
        <v>90163.8</v>
      </c>
      <c r="N20" s="237">
        <f t="shared" si="1"/>
        <v>0</v>
      </c>
      <c r="O20" s="237">
        <f t="shared" si="1"/>
        <v>12021.84</v>
      </c>
      <c r="P20" s="237">
        <f t="shared" si="1"/>
        <v>0</v>
      </c>
      <c r="Q20" s="237">
        <f t="shared" si="1"/>
        <v>0</v>
      </c>
      <c r="R20" s="237">
        <f t="shared" si="1"/>
        <v>144262.08000000002</v>
      </c>
      <c r="S20" s="237">
        <f t="shared" si="1"/>
        <v>106246.08</v>
      </c>
      <c r="T20" s="237">
        <f t="shared" si="1"/>
        <v>360</v>
      </c>
      <c r="U20" s="237">
        <f t="shared" si="1"/>
        <v>75600</v>
      </c>
      <c r="V20" s="237">
        <f t="shared" si="1"/>
        <v>11357.28</v>
      </c>
      <c r="W20" s="237">
        <f t="shared" si="1"/>
        <v>18928.800000000003</v>
      </c>
    </row>
    <row r="21" spans="1:253" ht="23.1" customHeight="1">
      <c r="A21" s="488" t="s">
        <v>551</v>
      </c>
      <c r="B21" s="489" t="s">
        <v>568</v>
      </c>
      <c r="C21" s="154">
        <v>867305.4</v>
      </c>
      <c r="D21" s="154">
        <v>565464</v>
      </c>
      <c r="E21" s="154">
        <v>355248</v>
      </c>
      <c r="F21" s="154">
        <v>210216</v>
      </c>
      <c r="G21" s="154">
        <v>0</v>
      </c>
      <c r="H21" s="154">
        <v>0</v>
      </c>
      <c r="I21" s="154">
        <v>0</v>
      </c>
      <c r="J21" s="154">
        <v>183775.8</v>
      </c>
      <c r="K21" s="154">
        <v>90474.240000000005</v>
      </c>
      <c r="L21" s="154">
        <v>45237.120000000003</v>
      </c>
      <c r="M21" s="154">
        <v>42409.8</v>
      </c>
      <c r="N21" s="154">
        <v>0</v>
      </c>
      <c r="O21" s="154">
        <v>5654.64</v>
      </c>
      <c r="P21" s="154">
        <v>0</v>
      </c>
      <c r="Q21" s="154">
        <v>0</v>
      </c>
      <c r="R21" s="154">
        <v>67855.679999999993</v>
      </c>
      <c r="S21" s="154">
        <v>50209.919999999998</v>
      </c>
      <c r="T21" s="154">
        <v>0</v>
      </c>
      <c r="U21" s="158">
        <v>36000</v>
      </c>
      <c r="V21" s="159">
        <v>5328.72</v>
      </c>
      <c r="W21" s="159">
        <v>8881.2000000000007</v>
      </c>
    </row>
    <row r="22" spans="1:253" ht="23.1" customHeight="1">
      <c r="A22" s="488" t="s">
        <v>552</v>
      </c>
      <c r="B22" s="489" t="s">
        <v>569</v>
      </c>
      <c r="C22" s="154">
        <v>867305.4</v>
      </c>
      <c r="D22" s="154">
        <v>565464</v>
      </c>
      <c r="E22" s="154">
        <v>355248</v>
      </c>
      <c r="F22" s="154">
        <v>210216</v>
      </c>
      <c r="G22" s="154">
        <v>0</v>
      </c>
      <c r="H22" s="154">
        <v>0</v>
      </c>
      <c r="I22" s="154">
        <v>0</v>
      </c>
      <c r="J22" s="154">
        <v>183775.8</v>
      </c>
      <c r="K22" s="154">
        <v>90474.240000000005</v>
      </c>
      <c r="L22" s="154">
        <v>45237.120000000003</v>
      </c>
      <c r="M22" s="154">
        <v>42409.8</v>
      </c>
      <c r="N22" s="154">
        <v>0</v>
      </c>
      <c r="O22" s="154">
        <v>5654.64</v>
      </c>
      <c r="P22" s="154">
        <v>0</v>
      </c>
      <c r="Q22" s="154">
        <v>0</v>
      </c>
      <c r="R22" s="154">
        <v>67855.679999999993</v>
      </c>
      <c r="S22" s="154">
        <v>50209.919999999998</v>
      </c>
      <c r="T22" s="154">
        <v>0</v>
      </c>
      <c r="U22" s="158">
        <v>36000</v>
      </c>
      <c r="V22" s="159">
        <v>5328.72</v>
      </c>
      <c r="W22" s="159">
        <v>8881.2000000000007</v>
      </c>
    </row>
    <row r="23" spans="1:253" ht="23.1" customHeight="1">
      <c r="A23" s="488" t="s">
        <v>553</v>
      </c>
      <c r="B23" s="489" t="s">
        <v>570</v>
      </c>
      <c r="C23" s="154">
        <v>344224.68</v>
      </c>
      <c r="D23" s="154">
        <v>224136</v>
      </c>
      <c r="E23" s="154">
        <v>139704</v>
      </c>
      <c r="F23" s="154">
        <v>84432</v>
      </c>
      <c r="G23" s="154">
        <v>0</v>
      </c>
      <c r="H23" s="154">
        <v>0</v>
      </c>
      <c r="I23" s="154">
        <v>0</v>
      </c>
      <c r="J23" s="154">
        <v>72844.2</v>
      </c>
      <c r="K23" s="154">
        <v>35861.760000000002</v>
      </c>
      <c r="L23" s="154">
        <v>17930.88</v>
      </c>
      <c r="M23" s="154">
        <v>16810.2</v>
      </c>
      <c r="N23" s="154">
        <v>0</v>
      </c>
      <c r="O23" s="154">
        <v>2241.36</v>
      </c>
      <c r="P23" s="154">
        <v>0</v>
      </c>
      <c r="Q23" s="154">
        <v>0</v>
      </c>
      <c r="R23" s="154">
        <v>26896.32</v>
      </c>
      <c r="S23" s="154">
        <v>20348.16</v>
      </c>
      <c r="T23" s="154">
        <v>360</v>
      </c>
      <c r="U23" s="158">
        <v>14400</v>
      </c>
      <c r="V23" s="159">
        <v>2095.56</v>
      </c>
      <c r="W23" s="159">
        <v>3492.6</v>
      </c>
    </row>
    <row r="24" spans="1:253" ht="23.1" customHeight="1">
      <c r="A24" s="488" t="s">
        <v>554</v>
      </c>
      <c r="B24" s="489" t="s">
        <v>571</v>
      </c>
      <c r="C24" s="154">
        <v>344224.68</v>
      </c>
      <c r="D24" s="154">
        <v>224136</v>
      </c>
      <c r="E24" s="154">
        <v>139704</v>
      </c>
      <c r="F24" s="154">
        <v>84432</v>
      </c>
      <c r="G24" s="154">
        <v>0</v>
      </c>
      <c r="H24" s="154">
        <v>0</v>
      </c>
      <c r="I24" s="154">
        <v>0</v>
      </c>
      <c r="J24" s="154">
        <v>72844.2</v>
      </c>
      <c r="K24" s="154">
        <v>35861.760000000002</v>
      </c>
      <c r="L24" s="154">
        <v>17930.88</v>
      </c>
      <c r="M24" s="154">
        <v>16810.2</v>
      </c>
      <c r="N24" s="154">
        <v>0</v>
      </c>
      <c r="O24" s="154">
        <v>2241.36</v>
      </c>
      <c r="P24" s="154">
        <v>0</v>
      </c>
      <c r="Q24" s="154">
        <v>0</v>
      </c>
      <c r="R24" s="154">
        <v>26896.32</v>
      </c>
      <c r="S24" s="154">
        <v>20348.16</v>
      </c>
      <c r="T24" s="154">
        <v>360</v>
      </c>
      <c r="U24" s="158">
        <v>14400</v>
      </c>
      <c r="V24" s="159">
        <v>2095.56</v>
      </c>
      <c r="W24" s="159">
        <v>3492.6</v>
      </c>
    </row>
    <row r="25" spans="1:253" ht="23.1" customHeight="1">
      <c r="A25" s="488" t="s">
        <v>555</v>
      </c>
      <c r="B25" s="489" t="s">
        <v>572</v>
      </c>
      <c r="C25" s="154">
        <v>631871.88</v>
      </c>
      <c r="D25" s="154">
        <v>412584</v>
      </c>
      <c r="E25" s="154">
        <v>262200</v>
      </c>
      <c r="F25" s="154">
        <v>150384</v>
      </c>
      <c r="G25" s="154">
        <v>0</v>
      </c>
      <c r="H25" s="154">
        <v>0</v>
      </c>
      <c r="I25" s="154">
        <v>0</v>
      </c>
      <c r="J25" s="154">
        <v>134089.79999999999</v>
      </c>
      <c r="K25" s="154">
        <v>66013.440000000002</v>
      </c>
      <c r="L25" s="154">
        <v>33006.720000000001</v>
      </c>
      <c r="M25" s="154">
        <v>30943.8</v>
      </c>
      <c r="N25" s="154">
        <v>0</v>
      </c>
      <c r="O25" s="154">
        <v>4125.84</v>
      </c>
      <c r="P25" s="154">
        <v>0</v>
      </c>
      <c r="Q25" s="154">
        <v>0</v>
      </c>
      <c r="R25" s="154">
        <v>49510.080000000002</v>
      </c>
      <c r="S25" s="154">
        <v>35688</v>
      </c>
      <c r="T25" s="154">
        <v>0</v>
      </c>
      <c r="U25" s="158">
        <v>25200</v>
      </c>
      <c r="V25" s="159">
        <v>3933</v>
      </c>
      <c r="W25" s="159">
        <v>6555</v>
      </c>
    </row>
    <row r="26" spans="1:253" ht="23.1" customHeight="1">
      <c r="A26" s="488" t="s">
        <v>556</v>
      </c>
      <c r="B26" s="489" t="s">
        <v>561</v>
      </c>
      <c r="C26" s="154">
        <v>631871.88</v>
      </c>
      <c r="D26" s="154">
        <v>412584</v>
      </c>
      <c r="E26" s="154">
        <v>262200</v>
      </c>
      <c r="F26" s="154">
        <v>150384</v>
      </c>
      <c r="G26" s="154">
        <v>0</v>
      </c>
      <c r="H26" s="154">
        <v>0</v>
      </c>
      <c r="I26" s="154">
        <v>0</v>
      </c>
      <c r="J26" s="154">
        <v>134089.79999999999</v>
      </c>
      <c r="K26" s="154">
        <v>66013.440000000002</v>
      </c>
      <c r="L26" s="154">
        <v>33006.720000000001</v>
      </c>
      <c r="M26" s="154">
        <v>30943.8</v>
      </c>
      <c r="N26" s="154">
        <v>0</v>
      </c>
      <c r="O26" s="154">
        <v>4125.84</v>
      </c>
      <c r="P26" s="154">
        <v>0</v>
      </c>
      <c r="Q26" s="154">
        <v>0</v>
      </c>
      <c r="R26" s="154">
        <v>49510.080000000002</v>
      </c>
      <c r="S26" s="154">
        <v>35688</v>
      </c>
      <c r="T26" s="154">
        <v>0</v>
      </c>
      <c r="U26" s="158">
        <v>25200</v>
      </c>
      <c r="V26" s="159">
        <v>3933</v>
      </c>
      <c r="W26" s="159">
        <v>6555</v>
      </c>
    </row>
  </sheetData>
  <sheetProtection formatCells="0" formatColumns="0" formatRows="0"/>
  <mergeCells count="9">
    <mergeCell ref="R1:W1"/>
    <mergeCell ref="A2:W2"/>
    <mergeCell ref="A4:A6"/>
    <mergeCell ref="B4:B6"/>
    <mergeCell ref="Q4:Q6"/>
    <mergeCell ref="R4:W5"/>
    <mergeCell ref="I4:P5"/>
    <mergeCell ref="C4:H5"/>
    <mergeCell ref="A1:M1"/>
  </mergeCells>
  <phoneticPr fontId="2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J26"/>
  <sheetViews>
    <sheetView showGridLines="0" showZeros="0" workbookViewId="0">
      <selection activeCell="A8" sqref="A8:B11"/>
    </sheetView>
  </sheetViews>
  <sheetFormatPr defaultColWidth="9.1640625" defaultRowHeight="11.25"/>
  <cols>
    <col min="1" max="1" width="24.5" customWidth="1"/>
    <col min="2" max="2" width="35" customWidth="1"/>
    <col min="3" max="3" width="16" customWidth="1"/>
    <col min="4" max="4" width="13" customWidth="1"/>
    <col min="5" max="5" width="11.33203125" customWidth="1"/>
    <col min="6" max="6" width="10.83203125" customWidth="1"/>
    <col min="7" max="7" width="14.1640625" customWidth="1"/>
    <col min="8" max="8" width="11.33203125" customWidth="1"/>
    <col min="9" max="9" width="9.1640625" customWidth="1"/>
    <col min="10" max="10" width="11.33203125" customWidth="1"/>
    <col min="11" max="11" width="11.5" customWidth="1"/>
    <col min="12" max="12" width="8" customWidth="1"/>
    <col min="13" max="13" width="11.6640625" customWidth="1"/>
    <col min="14" max="15" width="9.1640625" customWidth="1"/>
    <col min="16" max="16" width="12.6640625" customWidth="1"/>
    <col min="17" max="17" width="12.83203125" customWidth="1"/>
    <col min="18" max="18" width="8.83203125" customWidth="1"/>
    <col min="19" max="19" width="8.1640625" customWidth="1"/>
    <col min="20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299" t="s">
        <v>537</v>
      </c>
      <c r="B1" s="299"/>
      <c r="C1" s="299"/>
      <c r="D1" s="299"/>
      <c r="E1" s="299"/>
      <c r="F1" s="299"/>
      <c r="G1" s="299"/>
      <c r="H1" s="299"/>
      <c r="I1" s="299"/>
      <c r="J1" s="144"/>
      <c r="K1" s="144"/>
      <c r="L1" s="144"/>
      <c r="M1" s="144"/>
      <c r="N1" s="144"/>
      <c r="O1" s="144"/>
      <c r="Q1" s="147"/>
      <c r="R1" s="147"/>
      <c r="S1" s="147"/>
      <c r="T1" s="143"/>
      <c r="U1" s="143"/>
      <c r="V1" s="143" t="s">
        <v>213</v>
      </c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47"/>
      <c r="BC1" s="147"/>
      <c r="BD1" s="147"/>
      <c r="BE1" s="147"/>
      <c r="BF1" s="147"/>
      <c r="BG1" s="147"/>
      <c r="BH1" s="147"/>
      <c r="BI1" s="147"/>
      <c r="BJ1" s="147"/>
      <c r="BK1" s="147"/>
      <c r="BL1" s="147"/>
      <c r="BM1" s="147"/>
      <c r="BN1" s="147"/>
      <c r="BO1" s="147"/>
      <c r="BP1" s="147"/>
      <c r="BQ1" s="147"/>
      <c r="BR1" s="147"/>
      <c r="BS1" s="147"/>
      <c r="BT1" s="147"/>
      <c r="BU1" s="147"/>
      <c r="BV1" s="147"/>
      <c r="BW1" s="147"/>
      <c r="BX1" s="147"/>
      <c r="BY1" s="147"/>
      <c r="BZ1" s="147"/>
      <c r="CA1" s="147"/>
      <c r="CB1" s="147"/>
      <c r="CC1" s="147"/>
      <c r="CD1" s="147"/>
      <c r="CE1" s="147"/>
      <c r="CF1" s="147"/>
      <c r="CG1" s="147"/>
      <c r="CH1" s="147"/>
      <c r="CI1" s="147"/>
      <c r="CJ1" s="147"/>
      <c r="CK1" s="147"/>
      <c r="CL1" s="147"/>
      <c r="CM1" s="147"/>
      <c r="CN1" s="147"/>
      <c r="CO1" s="147"/>
      <c r="CP1" s="147"/>
      <c r="CQ1" s="147"/>
      <c r="CR1" s="147"/>
      <c r="CS1" s="147"/>
      <c r="CT1" s="147"/>
      <c r="CU1" s="147"/>
      <c r="CV1" s="147"/>
      <c r="CW1" s="147"/>
      <c r="CX1" s="147"/>
      <c r="CY1" s="147"/>
      <c r="CZ1" s="147"/>
      <c r="DA1" s="147"/>
      <c r="DB1" s="147"/>
      <c r="DC1" s="147"/>
      <c r="DD1" s="147"/>
      <c r="DE1" s="147"/>
      <c r="DF1" s="147"/>
      <c r="DG1" s="147"/>
      <c r="DH1" s="147"/>
      <c r="DI1" s="147"/>
      <c r="DJ1" s="147"/>
      <c r="DK1" s="147"/>
      <c r="DL1" s="147"/>
      <c r="DM1" s="147"/>
      <c r="DN1" s="147"/>
      <c r="DO1" s="147"/>
      <c r="DP1" s="147"/>
      <c r="DQ1" s="147"/>
      <c r="DR1" s="147"/>
      <c r="DS1" s="147"/>
      <c r="DT1" s="147"/>
      <c r="DU1" s="147"/>
      <c r="DV1" s="147"/>
      <c r="DW1" s="147"/>
      <c r="DX1" s="147"/>
      <c r="DY1" s="147"/>
      <c r="DZ1" s="147"/>
      <c r="EA1" s="147"/>
      <c r="EB1" s="147"/>
      <c r="EC1" s="147"/>
      <c r="ED1" s="147"/>
      <c r="EE1" s="147"/>
      <c r="EF1" s="147"/>
      <c r="EG1" s="147"/>
      <c r="EH1" s="147"/>
      <c r="EI1" s="147"/>
      <c r="EJ1" s="147"/>
      <c r="EK1" s="147"/>
      <c r="EL1" s="147"/>
      <c r="EM1" s="147"/>
      <c r="EN1" s="147"/>
      <c r="EO1" s="147"/>
      <c r="EP1" s="147"/>
      <c r="EQ1" s="147"/>
      <c r="ER1" s="147"/>
      <c r="ES1" s="147"/>
      <c r="ET1" s="147"/>
      <c r="EU1" s="147"/>
      <c r="EV1" s="147"/>
      <c r="EW1" s="147"/>
      <c r="EX1" s="147"/>
      <c r="EY1" s="147"/>
      <c r="EZ1" s="147"/>
      <c r="FA1" s="147"/>
      <c r="FB1" s="147"/>
      <c r="FC1" s="147"/>
      <c r="FD1" s="147"/>
      <c r="FE1" s="147"/>
      <c r="FF1" s="147"/>
      <c r="FG1" s="147"/>
      <c r="FH1" s="147"/>
      <c r="FI1" s="147"/>
      <c r="FJ1" s="147"/>
      <c r="FK1" s="147"/>
      <c r="FL1" s="147"/>
      <c r="FM1" s="147"/>
      <c r="FN1" s="147"/>
      <c r="FO1" s="147"/>
      <c r="FP1" s="147"/>
      <c r="FQ1" s="147"/>
      <c r="FR1" s="147"/>
      <c r="FS1" s="147"/>
      <c r="FT1" s="147"/>
      <c r="FU1" s="147"/>
      <c r="FV1" s="147"/>
      <c r="FW1" s="147"/>
      <c r="FX1" s="147"/>
      <c r="FY1" s="147"/>
      <c r="FZ1" s="147"/>
      <c r="GA1" s="147"/>
      <c r="GB1" s="147"/>
      <c r="GC1" s="147"/>
      <c r="GD1" s="147"/>
      <c r="GE1" s="147"/>
      <c r="GF1" s="147"/>
      <c r="GG1" s="147"/>
      <c r="GH1" s="147"/>
      <c r="GI1" s="147"/>
      <c r="GJ1" s="147"/>
      <c r="GK1" s="147"/>
      <c r="GL1" s="147"/>
      <c r="GM1" s="147"/>
      <c r="GN1" s="147"/>
      <c r="GO1" s="147"/>
      <c r="GP1" s="147"/>
      <c r="GQ1" s="147"/>
      <c r="GR1" s="147"/>
      <c r="GS1" s="147"/>
      <c r="GT1" s="147"/>
      <c r="GU1" s="147"/>
      <c r="GV1" s="147"/>
      <c r="GW1" s="147"/>
      <c r="GX1" s="147"/>
      <c r="GY1" s="147"/>
      <c r="GZ1" s="147"/>
      <c r="HA1" s="147"/>
      <c r="HB1" s="147"/>
      <c r="HC1" s="147"/>
      <c r="HD1" s="147"/>
      <c r="HE1" s="147"/>
      <c r="HF1" s="147"/>
      <c r="HG1" s="147"/>
      <c r="HH1" s="147"/>
      <c r="HI1" s="147"/>
      <c r="HJ1" s="147"/>
      <c r="HK1" s="147"/>
      <c r="HL1" s="147"/>
      <c r="HM1" s="147"/>
      <c r="HN1" s="147"/>
      <c r="HO1" s="147"/>
      <c r="HP1" s="147"/>
      <c r="HQ1" s="147"/>
      <c r="HR1" s="147"/>
      <c r="HS1" s="147"/>
      <c r="HT1" s="147"/>
      <c r="HU1" s="147"/>
      <c r="HV1" s="147"/>
      <c r="HW1" s="147"/>
      <c r="HX1" s="147"/>
      <c r="HY1" s="147"/>
      <c r="HZ1" s="147"/>
      <c r="IA1" s="147"/>
      <c r="IB1" s="147"/>
      <c r="IC1" s="147"/>
      <c r="ID1" s="147"/>
      <c r="IE1" s="147"/>
      <c r="IF1" s="147"/>
      <c r="IG1" s="147"/>
      <c r="IH1" s="147"/>
      <c r="II1" s="147"/>
      <c r="IJ1" s="147"/>
    </row>
    <row r="2" spans="1:244" ht="23.1" customHeight="1">
      <c r="A2" s="241"/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7"/>
      <c r="BZ2" s="147"/>
      <c r="CA2" s="147"/>
      <c r="CB2" s="147"/>
      <c r="CC2" s="147"/>
      <c r="CD2" s="147"/>
      <c r="CE2" s="147"/>
      <c r="CF2" s="147"/>
      <c r="CG2" s="147"/>
      <c r="CH2" s="147"/>
      <c r="CI2" s="147"/>
      <c r="CJ2" s="147"/>
      <c r="CK2" s="147"/>
      <c r="CL2" s="147"/>
      <c r="CM2" s="147"/>
      <c r="CN2" s="147"/>
      <c r="CO2" s="147"/>
      <c r="CP2" s="147"/>
      <c r="CQ2" s="147"/>
      <c r="CR2" s="147"/>
      <c r="CS2" s="147"/>
      <c r="CT2" s="147"/>
      <c r="CU2" s="147"/>
      <c r="CV2" s="147"/>
      <c r="CW2" s="147"/>
      <c r="CX2" s="147"/>
      <c r="CY2" s="147"/>
      <c r="CZ2" s="147"/>
      <c r="DA2" s="147"/>
      <c r="DB2" s="147"/>
      <c r="DC2" s="147"/>
      <c r="DD2" s="147"/>
      <c r="DE2" s="147"/>
      <c r="DF2" s="147"/>
      <c r="DG2" s="147"/>
      <c r="DH2" s="147"/>
      <c r="DI2" s="147"/>
      <c r="DJ2" s="147"/>
      <c r="DK2" s="147"/>
      <c r="DL2" s="147"/>
      <c r="DM2" s="147"/>
      <c r="DN2" s="147"/>
      <c r="DO2" s="147"/>
      <c r="DP2" s="147"/>
      <c r="DQ2" s="147"/>
      <c r="DR2" s="147"/>
      <c r="DS2" s="147"/>
      <c r="DT2" s="147"/>
      <c r="DU2" s="147"/>
      <c r="DV2" s="147"/>
      <c r="DW2" s="147"/>
      <c r="DX2" s="147"/>
      <c r="DY2" s="147"/>
      <c r="DZ2" s="147"/>
      <c r="EA2" s="147"/>
      <c r="EB2" s="147"/>
      <c r="EC2" s="147"/>
      <c r="ED2" s="147"/>
      <c r="EE2" s="147"/>
      <c r="EF2" s="147"/>
      <c r="EG2" s="147"/>
      <c r="EH2" s="147"/>
      <c r="EI2" s="147"/>
      <c r="EJ2" s="147"/>
      <c r="EK2" s="147"/>
      <c r="EL2" s="147"/>
      <c r="EM2" s="147"/>
      <c r="EN2" s="147"/>
      <c r="EO2" s="147"/>
      <c r="EP2" s="147"/>
      <c r="EQ2" s="147"/>
      <c r="ER2" s="147"/>
      <c r="ES2" s="147"/>
      <c r="ET2" s="147"/>
      <c r="EU2" s="147"/>
      <c r="EV2" s="147"/>
      <c r="EW2" s="147"/>
      <c r="EX2" s="147"/>
      <c r="EY2" s="147"/>
      <c r="EZ2" s="147"/>
      <c r="FA2" s="147"/>
      <c r="FB2" s="147"/>
      <c r="FC2" s="147"/>
      <c r="FD2" s="147"/>
      <c r="FE2" s="147"/>
      <c r="FF2" s="147"/>
      <c r="FG2" s="147"/>
      <c r="FH2" s="147"/>
      <c r="FI2" s="147"/>
      <c r="FJ2" s="147"/>
      <c r="FK2" s="147"/>
      <c r="FL2" s="147"/>
      <c r="FM2" s="147"/>
      <c r="FN2" s="147"/>
      <c r="FO2" s="147"/>
      <c r="FP2" s="147"/>
      <c r="FQ2" s="147"/>
      <c r="FR2" s="147"/>
      <c r="FS2" s="147"/>
      <c r="FT2" s="147"/>
      <c r="FU2" s="147"/>
      <c r="FV2" s="147"/>
      <c r="FW2" s="147"/>
      <c r="FX2" s="147"/>
      <c r="FY2" s="147"/>
      <c r="FZ2" s="147"/>
      <c r="GA2" s="147"/>
      <c r="GB2" s="147"/>
      <c r="GC2" s="147"/>
      <c r="GD2" s="147"/>
      <c r="GE2" s="147"/>
      <c r="GF2" s="147"/>
      <c r="GG2" s="147"/>
      <c r="GH2" s="147"/>
      <c r="GI2" s="147"/>
      <c r="GJ2" s="147"/>
      <c r="GK2" s="147"/>
      <c r="GL2" s="147"/>
      <c r="GM2" s="147"/>
      <c r="GN2" s="147"/>
      <c r="GO2" s="147"/>
      <c r="GP2" s="147"/>
      <c r="GQ2" s="147"/>
      <c r="GR2" s="147"/>
      <c r="GS2" s="147"/>
      <c r="GT2" s="147"/>
      <c r="GU2" s="147"/>
      <c r="GV2" s="147"/>
      <c r="GW2" s="147"/>
      <c r="GX2" s="147"/>
      <c r="GY2" s="147"/>
      <c r="GZ2" s="147"/>
      <c r="HA2" s="147"/>
      <c r="HB2" s="147"/>
      <c r="HC2" s="147"/>
      <c r="HD2" s="147"/>
      <c r="HE2" s="147"/>
      <c r="HF2" s="147"/>
      <c r="HG2" s="147"/>
      <c r="HH2" s="147"/>
      <c r="HI2" s="147"/>
      <c r="HJ2" s="147"/>
      <c r="HK2" s="147"/>
      <c r="HL2" s="147"/>
      <c r="HM2" s="147"/>
      <c r="HN2" s="147"/>
      <c r="HO2" s="147"/>
      <c r="HP2" s="147"/>
      <c r="HQ2" s="147"/>
      <c r="HR2" s="147"/>
      <c r="HS2" s="147"/>
      <c r="HT2" s="147"/>
      <c r="HU2" s="147"/>
      <c r="HV2" s="147"/>
      <c r="HW2" s="147"/>
      <c r="HX2" s="147"/>
      <c r="HY2" s="147"/>
      <c r="HZ2" s="147"/>
      <c r="IA2" s="147"/>
      <c r="IB2" s="147"/>
      <c r="IC2" s="147"/>
      <c r="ID2" s="147"/>
      <c r="IE2" s="147"/>
      <c r="IF2" s="147"/>
      <c r="IG2" s="147"/>
      <c r="IH2" s="147"/>
      <c r="II2" s="147"/>
      <c r="IJ2" s="147"/>
    </row>
    <row r="3" spans="1:244" ht="23.1" customHeight="1">
      <c r="A3" s="106"/>
      <c r="B3" s="106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Q3" s="147"/>
      <c r="R3" s="147"/>
      <c r="S3" s="147"/>
      <c r="T3" s="258" t="s">
        <v>90</v>
      </c>
      <c r="U3" s="258"/>
      <c r="V3" s="258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/>
      <c r="AR3" s="147"/>
      <c r="AS3" s="147"/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7"/>
      <c r="BR3" s="147"/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7"/>
      <c r="DA3" s="147"/>
      <c r="DB3" s="147"/>
      <c r="DC3" s="147"/>
      <c r="DD3" s="147"/>
      <c r="DE3" s="147"/>
      <c r="DF3" s="147"/>
      <c r="DG3" s="147"/>
      <c r="DH3" s="147"/>
      <c r="DI3" s="147"/>
      <c r="DJ3" s="147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7"/>
      <c r="EJ3" s="147"/>
      <c r="EK3" s="147"/>
      <c r="EL3" s="147"/>
      <c r="EM3" s="147"/>
      <c r="EN3" s="147"/>
      <c r="EO3" s="147"/>
      <c r="EP3" s="147"/>
      <c r="EQ3" s="147"/>
      <c r="ER3" s="147"/>
      <c r="ES3" s="147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7"/>
      <c r="FS3" s="147"/>
      <c r="FT3" s="147"/>
      <c r="FU3" s="147"/>
      <c r="FV3" s="147"/>
      <c r="FW3" s="147"/>
      <c r="FX3" s="147"/>
      <c r="FY3" s="147"/>
      <c r="FZ3" s="147"/>
      <c r="GA3" s="147"/>
      <c r="GB3" s="147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7"/>
      <c r="HB3" s="147"/>
      <c r="HC3" s="147"/>
      <c r="HD3" s="147"/>
      <c r="HE3" s="147"/>
      <c r="HF3" s="147"/>
      <c r="HG3" s="147"/>
      <c r="HH3" s="147"/>
      <c r="HI3" s="147"/>
      <c r="HJ3" s="147"/>
      <c r="HK3" s="147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7"/>
    </row>
    <row r="4" spans="1:244" ht="23.1" customHeight="1">
      <c r="A4" s="278" t="s">
        <v>530</v>
      </c>
      <c r="B4" s="262" t="s">
        <v>531</v>
      </c>
      <c r="C4" s="306" t="s">
        <v>134</v>
      </c>
      <c r="D4" s="307" t="s">
        <v>214</v>
      </c>
      <c r="E4" s="307" t="s">
        <v>215</v>
      </c>
      <c r="F4" s="307" t="s">
        <v>216</v>
      </c>
      <c r="G4" s="307" t="s">
        <v>217</v>
      </c>
      <c r="H4" s="307" t="s">
        <v>218</v>
      </c>
      <c r="I4" s="301" t="s">
        <v>219</v>
      </c>
      <c r="J4" s="301" t="s">
        <v>220</v>
      </c>
      <c r="K4" s="301" t="s">
        <v>221</v>
      </c>
      <c r="L4" s="301" t="s">
        <v>222</v>
      </c>
      <c r="M4" s="301" t="s">
        <v>223</v>
      </c>
      <c r="N4" s="301" t="s">
        <v>224</v>
      </c>
      <c r="O4" s="302" t="s">
        <v>225</v>
      </c>
      <c r="P4" s="301" t="s">
        <v>226</v>
      </c>
      <c r="Q4" s="255" t="s">
        <v>227</v>
      </c>
      <c r="R4" s="305" t="s">
        <v>228</v>
      </c>
      <c r="S4" s="255" t="s">
        <v>229</v>
      </c>
      <c r="T4" s="255" t="s">
        <v>230</v>
      </c>
      <c r="U4" s="256" t="s">
        <v>231</v>
      </c>
      <c r="V4" s="255" t="s">
        <v>232</v>
      </c>
      <c r="W4" s="148"/>
      <c r="X4" s="148"/>
      <c r="Y4" s="148"/>
      <c r="Z4" s="148"/>
      <c r="AA4" s="148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47"/>
      <c r="CM4" s="147"/>
      <c r="CN4" s="147"/>
      <c r="CO4" s="147"/>
      <c r="CP4" s="147"/>
      <c r="CQ4" s="147"/>
      <c r="CR4" s="147"/>
      <c r="CS4" s="147"/>
      <c r="CT4" s="147"/>
      <c r="CU4" s="147"/>
      <c r="CV4" s="147"/>
      <c r="CW4" s="147"/>
      <c r="CX4" s="147"/>
      <c r="CY4" s="147"/>
      <c r="CZ4" s="147"/>
      <c r="DA4" s="147"/>
      <c r="DB4" s="147"/>
      <c r="DC4" s="147"/>
      <c r="DD4" s="147"/>
      <c r="DE4" s="147"/>
      <c r="DF4" s="147"/>
      <c r="DG4" s="147"/>
      <c r="DH4" s="147"/>
      <c r="DI4" s="147"/>
      <c r="DJ4" s="147"/>
      <c r="DK4" s="147"/>
      <c r="DL4" s="147"/>
      <c r="DM4" s="147"/>
      <c r="DN4" s="147"/>
      <c r="DO4" s="147"/>
      <c r="DP4" s="147"/>
      <c r="DQ4" s="147"/>
      <c r="DR4" s="147"/>
      <c r="DS4" s="147"/>
      <c r="DT4" s="147"/>
      <c r="DU4" s="147"/>
      <c r="DV4" s="147"/>
      <c r="DW4" s="147"/>
      <c r="DX4" s="147"/>
      <c r="DY4" s="147"/>
      <c r="DZ4" s="147"/>
      <c r="EA4" s="147"/>
      <c r="EB4" s="147"/>
      <c r="EC4" s="147"/>
      <c r="ED4" s="147"/>
      <c r="EE4" s="147"/>
      <c r="EF4" s="147"/>
      <c r="EG4" s="147"/>
      <c r="EH4" s="147"/>
      <c r="EI4" s="147"/>
      <c r="EJ4" s="147"/>
      <c r="EK4" s="147"/>
      <c r="EL4" s="147"/>
      <c r="EM4" s="147"/>
      <c r="EN4" s="147"/>
      <c r="EO4" s="147"/>
      <c r="EP4" s="147"/>
      <c r="EQ4" s="147"/>
      <c r="ER4" s="147"/>
      <c r="ES4" s="147"/>
      <c r="ET4" s="147"/>
      <c r="EU4" s="147"/>
      <c r="EV4" s="147"/>
      <c r="EW4" s="147"/>
      <c r="EX4" s="147"/>
      <c r="EY4" s="147"/>
      <c r="EZ4" s="147"/>
      <c r="FA4" s="147"/>
      <c r="FB4" s="147"/>
      <c r="FC4" s="147"/>
      <c r="FD4" s="147"/>
      <c r="FE4" s="147"/>
      <c r="FF4" s="147"/>
      <c r="FG4" s="147"/>
      <c r="FH4" s="147"/>
      <c r="FI4" s="147"/>
      <c r="FJ4" s="147"/>
      <c r="FK4" s="147"/>
      <c r="FL4" s="147"/>
      <c r="FM4" s="147"/>
      <c r="FN4" s="147"/>
      <c r="FO4" s="147"/>
      <c r="FP4" s="147"/>
      <c r="FQ4" s="147"/>
      <c r="FR4" s="147"/>
      <c r="FS4" s="147"/>
      <c r="FT4" s="147"/>
      <c r="FU4" s="147"/>
      <c r="FV4" s="147"/>
      <c r="FW4" s="147"/>
      <c r="FX4" s="147"/>
      <c r="FY4" s="147"/>
      <c r="FZ4" s="147"/>
      <c r="GA4" s="147"/>
      <c r="GB4" s="147"/>
      <c r="GC4" s="147"/>
      <c r="GD4" s="147"/>
      <c r="GE4" s="147"/>
      <c r="GF4" s="147"/>
      <c r="GG4" s="147"/>
      <c r="GH4" s="147"/>
      <c r="GI4" s="147"/>
      <c r="GJ4" s="147"/>
      <c r="GK4" s="147"/>
      <c r="GL4" s="147"/>
      <c r="GM4" s="147"/>
      <c r="GN4" s="147"/>
      <c r="GO4" s="147"/>
      <c r="GP4" s="147"/>
      <c r="GQ4" s="147"/>
      <c r="GR4" s="147"/>
      <c r="GS4" s="147"/>
      <c r="GT4" s="147"/>
      <c r="GU4" s="147"/>
      <c r="GV4" s="147"/>
      <c r="GW4" s="147"/>
      <c r="GX4" s="147"/>
      <c r="GY4" s="147"/>
      <c r="GZ4" s="147"/>
      <c r="HA4" s="147"/>
      <c r="HB4" s="147"/>
      <c r="HC4" s="147"/>
      <c r="HD4" s="147"/>
      <c r="HE4" s="147"/>
      <c r="HF4" s="147"/>
      <c r="HG4" s="147"/>
      <c r="HH4" s="147"/>
      <c r="HI4" s="147"/>
      <c r="HJ4" s="147"/>
      <c r="HK4" s="147"/>
      <c r="HL4" s="147"/>
      <c r="HM4" s="147"/>
      <c r="HN4" s="147"/>
      <c r="HO4" s="147"/>
      <c r="HP4" s="147"/>
      <c r="HQ4" s="147"/>
      <c r="HR4" s="147"/>
      <c r="HS4" s="147"/>
      <c r="HT4" s="147"/>
      <c r="HU4" s="147"/>
      <c r="HV4" s="147"/>
      <c r="HW4" s="147"/>
      <c r="HX4" s="147"/>
      <c r="HY4" s="147"/>
      <c r="HZ4" s="147"/>
      <c r="IA4" s="147"/>
      <c r="IB4" s="147"/>
      <c r="IC4" s="147"/>
      <c r="ID4" s="147"/>
      <c r="IE4" s="147"/>
      <c r="IF4" s="147"/>
      <c r="IG4" s="147"/>
      <c r="IH4" s="147"/>
      <c r="II4" s="147"/>
      <c r="IJ4" s="147"/>
    </row>
    <row r="5" spans="1:244" ht="19.5" customHeight="1">
      <c r="A5" s="279"/>
      <c r="B5" s="281"/>
      <c r="C5" s="306"/>
      <c r="D5" s="307"/>
      <c r="E5" s="307"/>
      <c r="F5" s="307"/>
      <c r="G5" s="307"/>
      <c r="H5" s="307"/>
      <c r="I5" s="301"/>
      <c r="J5" s="301"/>
      <c r="K5" s="301"/>
      <c r="L5" s="301"/>
      <c r="M5" s="301"/>
      <c r="N5" s="301"/>
      <c r="O5" s="303"/>
      <c r="P5" s="301"/>
      <c r="Q5" s="255"/>
      <c r="R5" s="305"/>
      <c r="S5" s="255"/>
      <c r="T5" s="255"/>
      <c r="U5" s="300"/>
      <c r="V5" s="255"/>
      <c r="W5" s="148"/>
      <c r="X5" s="148"/>
      <c r="Y5" s="148"/>
      <c r="Z5" s="148"/>
      <c r="AA5" s="148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147"/>
      <c r="CS5" s="147"/>
      <c r="CT5" s="147"/>
      <c r="CU5" s="147"/>
      <c r="CV5" s="147"/>
      <c r="CW5" s="147"/>
      <c r="CX5" s="147"/>
      <c r="CY5" s="147"/>
      <c r="CZ5" s="147"/>
      <c r="DA5" s="147"/>
      <c r="DB5" s="147"/>
      <c r="DC5" s="147"/>
      <c r="DD5" s="147"/>
      <c r="DE5" s="147"/>
      <c r="DF5" s="147"/>
      <c r="DG5" s="147"/>
      <c r="DH5" s="147"/>
      <c r="DI5" s="147"/>
      <c r="DJ5" s="147"/>
      <c r="DK5" s="147"/>
      <c r="DL5" s="147"/>
      <c r="DM5" s="147"/>
      <c r="DN5" s="147"/>
      <c r="DO5" s="147"/>
      <c r="DP5" s="147"/>
      <c r="DQ5" s="147"/>
      <c r="DR5" s="147"/>
      <c r="DS5" s="147"/>
      <c r="DT5" s="147"/>
      <c r="DU5" s="147"/>
      <c r="DV5" s="147"/>
      <c r="DW5" s="147"/>
      <c r="DX5" s="147"/>
      <c r="DY5" s="147"/>
      <c r="DZ5" s="147"/>
      <c r="EA5" s="147"/>
      <c r="EB5" s="147"/>
      <c r="EC5" s="147"/>
      <c r="ED5" s="147"/>
      <c r="EE5" s="147"/>
      <c r="EF5" s="147"/>
      <c r="EG5" s="147"/>
      <c r="EH5" s="147"/>
      <c r="EI5" s="147"/>
      <c r="EJ5" s="147"/>
      <c r="EK5" s="147"/>
      <c r="EL5" s="147"/>
      <c r="EM5" s="147"/>
      <c r="EN5" s="147"/>
      <c r="EO5" s="147"/>
      <c r="EP5" s="147"/>
      <c r="EQ5" s="147"/>
      <c r="ER5" s="147"/>
      <c r="ES5" s="147"/>
      <c r="ET5" s="147"/>
      <c r="EU5" s="147"/>
      <c r="EV5" s="147"/>
      <c r="EW5" s="147"/>
      <c r="EX5" s="147"/>
      <c r="EY5" s="147"/>
      <c r="EZ5" s="147"/>
      <c r="FA5" s="147"/>
      <c r="FB5" s="147"/>
      <c r="FC5" s="147"/>
      <c r="FD5" s="147"/>
      <c r="FE5" s="147"/>
      <c r="FF5" s="147"/>
      <c r="FG5" s="147"/>
      <c r="FH5" s="147"/>
      <c r="FI5" s="147"/>
      <c r="FJ5" s="147"/>
      <c r="FK5" s="147"/>
      <c r="FL5" s="147"/>
      <c r="FM5" s="147"/>
      <c r="FN5" s="147"/>
      <c r="FO5" s="147"/>
      <c r="FP5" s="147"/>
      <c r="FQ5" s="147"/>
      <c r="FR5" s="147"/>
      <c r="FS5" s="147"/>
      <c r="FT5" s="147"/>
      <c r="FU5" s="147"/>
      <c r="FV5" s="147"/>
      <c r="FW5" s="147"/>
      <c r="FX5" s="147"/>
      <c r="FY5" s="147"/>
      <c r="FZ5" s="147"/>
      <c r="GA5" s="147"/>
      <c r="GB5" s="147"/>
      <c r="GC5" s="147"/>
      <c r="GD5" s="147"/>
      <c r="GE5" s="147"/>
      <c r="GF5" s="147"/>
      <c r="GG5" s="147"/>
      <c r="GH5" s="147"/>
      <c r="GI5" s="147"/>
      <c r="GJ5" s="147"/>
      <c r="GK5" s="147"/>
      <c r="GL5" s="147"/>
      <c r="GM5" s="147"/>
      <c r="GN5" s="147"/>
      <c r="GO5" s="147"/>
      <c r="GP5" s="147"/>
      <c r="GQ5" s="147"/>
      <c r="GR5" s="147"/>
      <c r="GS5" s="147"/>
      <c r="GT5" s="147"/>
      <c r="GU5" s="147"/>
      <c r="GV5" s="147"/>
      <c r="GW5" s="147"/>
      <c r="GX5" s="147"/>
      <c r="GY5" s="147"/>
      <c r="GZ5" s="147"/>
      <c r="HA5" s="147"/>
      <c r="HB5" s="147"/>
      <c r="HC5" s="147"/>
      <c r="HD5" s="147"/>
      <c r="HE5" s="147"/>
      <c r="HF5" s="147"/>
      <c r="HG5" s="147"/>
      <c r="HH5" s="147"/>
      <c r="HI5" s="147"/>
      <c r="HJ5" s="147"/>
      <c r="HK5" s="147"/>
      <c r="HL5" s="147"/>
      <c r="HM5" s="147"/>
      <c r="HN5" s="147"/>
      <c r="HO5" s="147"/>
      <c r="HP5" s="147"/>
      <c r="HQ5" s="147"/>
      <c r="HR5" s="147"/>
      <c r="HS5" s="147"/>
      <c r="HT5" s="147"/>
      <c r="HU5" s="147"/>
      <c r="HV5" s="147"/>
      <c r="HW5" s="147"/>
      <c r="HX5" s="147"/>
      <c r="HY5" s="147"/>
      <c r="HZ5" s="147"/>
      <c r="IA5" s="147"/>
      <c r="IB5" s="147"/>
      <c r="IC5" s="147"/>
      <c r="ID5" s="147"/>
      <c r="IE5" s="147"/>
      <c r="IF5" s="147"/>
      <c r="IG5" s="147"/>
      <c r="IH5" s="147"/>
      <c r="II5" s="147"/>
      <c r="IJ5" s="147"/>
    </row>
    <row r="6" spans="1:244" ht="39.75" customHeight="1">
      <c r="A6" s="280"/>
      <c r="B6" s="282"/>
      <c r="C6" s="306"/>
      <c r="D6" s="307"/>
      <c r="E6" s="307"/>
      <c r="F6" s="307"/>
      <c r="G6" s="307"/>
      <c r="H6" s="307"/>
      <c r="I6" s="301"/>
      <c r="J6" s="301"/>
      <c r="K6" s="301"/>
      <c r="L6" s="301"/>
      <c r="M6" s="301"/>
      <c r="N6" s="301"/>
      <c r="O6" s="304"/>
      <c r="P6" s="301"/>
      <c r="Q6" s="255"/>
      <c r="R6" s="305"/>
      <c r="S6" s="255"/>
      <c r="T6" s="255"/>
      <c r="U6" s="254"/>
      <c r="V6" s="255"/>
      <c r="W6" s="148"/>
      <c r="X6" s="148"/>
      <c r="Y6" s="148"/>
      <c r="Z6" s="148"/>
      <c r="AA6" s="148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W6" s="147"/>
      <c r="AX6" s="147"/>
      <c r="AY6" s="147"/>
      <c r="AZ6" s="147"/>
      <c r="BA6" s="147"/>
      <c r="BB6" s="147"/>
      <c r="BC6" s="147"/>
      <c r="BD6" s="147"/>
      <c r="BE6" s="147"/>
      <c r="BF6" s="147"/>
      <c r="BG6" s="147"/>
      <c r="BH6" s="147"/>
      <c r="BI6" s="147"/>
      <c r="BJ6" s="147"/>
      <c r="BK6" s="147"/>
      <c r="BL6" s="147"/>
      <c r="BM6" s="147"/>
      <c r="BN6" s="147"/>
      <c r="BO6" s="147"/>
      <c r="BP6" s="147"/>
      <c r="BQ6" s="147"/>
      <c r="BR6" s="147"/>
      <c r="BS6" s="147"/>
      <c r="BT6" s="147"/>
      <c r="BU6" s="147"/>
      <c r="BV6" s="147"/>
      <c r="BW6" s="147"/>
      <c r="BX6" s="147"/>
      <c r="BY6" s="147"/>
      <c r="BZ6" s="147"/>
      <c r="CA6" s="147"/>
      <c r="CB6" s="147"/>
      <c r="CC6" s="147"/>
      <c r="CD6" s="147"/>
      <c r="CE6" s="147"/>
      <c r="CF6" s="147"/>
      <c r="CG6" s="147"/>
      <c r="CH6" s="147"/>
      <c r="CI6" s="147"/>
      <c r="CJ6" s="147"/>
      <c r="CK6" s="147"/>
      <c r="CL6" s="147"/>
      <c r="CM6" s="147"/>
      <c r="CN6" s="147"/>
      <c r="CO6" s="147"/>
      <c r="CP6" s="147"/>
      <c r="CQ6" s="147"/>
      <c r="CR6" s="147"/>
      <c r="CS6" s="147"/>
      <c r="CT6" s="147"/>
      <c r="CU6" s="147"/>
      <c r="CV6" s="147"/>
      <c r="CW6" s="147"/>
      <c r="CX6" s="147"/>
      <c r="CY6" s="147"/>
      <c r="CZ6" s="147"/>
      <c r="DA6" s="147"/>
      <c r="DB6" s="147"/>
      <c r="DC6" s="147"/>
      <c r="DD6" s="147"/>
      <c r="DE6" s="147"/>
      <c r="DF6" s="147"/>
      <c r="DG6" s="147"/>
      <c r="DH6" s="147"/>
      <c r="DI6" s="147"/>
      <c r="DJ6" s="147"/>
      <c r="DK6" s="147"/>
      <c r="DL6" s="147"/>
      <c r="DM6" s="147"/>
      <c r="DN6" s="147"/>
      <c r="DO6" s="147"/>
      <c r="DP6" s="147"/>
      <c r="DQ6" s="147"/>
      <c r="DR6" s="147"/>
      <c r="DS6" s="147"/>
      <c r="DT6" s="147"/>
      <c r="DU6" s="147"/>
      <c r="DV6" s="147"/>
      <c r="DW6" s="147"/>
      <c r="DX6" s="147"/>
      <c r="DY6" s="147"/>
      <c r="DZ6" s="147"/>
      <c r="EA6" s="147"/>
      <c r="EB6" s="147"/>
      <c r="EC6" s="147"/>
      <c r="ED6" s="147"/>
      <c r="EE6" s="147"/>
      <c r="EF6" s="147"/>
      <c r="EG6" s="147"/>
      <c r="EH6" s="147"/>
      <c r="EI6" s="147"/>
      <c r="EJ6" s="147"/>
      <c r="EK6" s="147"/>
      <c r="EL6" s="147"/>
      <c r="EM6" s="147"/>
      <c r="EN6" s="147"/>
      <c r="EO6" s="147"/>
      <c r="EP6" s="147"/>
      <c r="EQ6" s="147"/>
      <c r="ER6" s="147"/>
      <c r="ES6" s="147"/>
      <c r="ET6" s="147"/>
      <c r="EU6" s="147"/>
      <c r="EV6" s="147"/>
      <c r="EW6" s="147"/>
      <c r="EX6" s="147"/>
      <c r="EY6" s="147"/>
      <c r="EZ6" s="147"/>
      <c r="FA6" s="147"/>
      <c r="FB6" s="147"/>
      <c r="FC6" s="147"/>
      <c r="FD6" s="147"/>
      <c r="FE6" s="147"/>
      <c r="FF6" s="147"/>
      <c r="FG6" s="147"/>
      <c r="FH6" s="147"/>
      <c r="FI6" s="147"/>
      <c r="FJ6" s="147"/>
      <c r="FK6" s="147"/>
      <c r="FL6" s="147"/>
      <c r="FM6" s="147"/>
      <c r="FN6" s="147"/>
      <c r="FO6" s="147"/>
      <c r="FP6" s="147"/>
      <c r="FQ6" s="147"/>
      <c r="FR6" s="147"/>
      <c r="FS6" s="147"/>
      <c r="FT6" s="147"/>
      <c r="FU6" s="147"/>
      <c r="FV6" s="147"/>
      <c r="FW6" s="147"/>
      <c r="FX6" s="147"/>
      <c r="FY6" s="147"/>
      <c r="FZ6" s="147"/>
      <c r="GA6" s="147"/>
      <c r="GB6" s="147"/>
      <c r="GC6" s="147"/>
      <c r="GD6" s="147"/>
      <c r="GE6" s="147"/>
      <c r="GF6" s="147"/>
      <c r="GG6" s="147"/>
      <c r="GH6" s="147"/>
      <c r="GI6" s="147"/>
      <c r="GJ6" s="147"/>
      <c r="GK6" s="147"/>
      <c r="GL6" s="147"/>
      <c r="GM6" s="147"/>
      <c r="GN6" s="147"/>
      <c r="GO6" s="147"/>
      <c r="GP6" s="147"/>
      <c r="GQ6" s="147"/>
      <c r="GR6" s="147"/>
      <c r="GS6" s="147"/>
      <c r="GT6" s="147"/>
      <c r="GU6" s="147"/>
      <c r="GV6" s="147"/>
      <c r="GW6" s="147"/>
      <c r="GX6" s="147"/>
      <c r="GY6" s="147"/>
      <c r="GZ6" s="147"/>
      <c r="HA6" s="147"/>
      <c r="HB6" s="147"/>
      <c r="HC6" s="147"/>
      <c r="HD6" s="147"/>
      <c r="HE6" s="147"/>
      <c r="HF6" s="147"/>
      <c r="HG6" s="147"/>
      <c r="HH6" s="147"/>
      <c r="HI6" s="147"/>
      <c r="HJ6" s="147"/>
      <c r="HK6" s="147"/>
      <c r="HL6" s="147"/>
      <c r="HM6" s="147"/>
      <c r="HN6" s="147"/>
      <c r="HO6" s="147"/>
      <c r="HP6" s="147"/>
      <c r="HQ6" s="147"/>
      <c r="HR6" s="147"/>
      <c r="HS6" s="147"/>
      <c r="HT6" s="147"/>
      <c r="HU6" s="147"/>
      <c r="HV6" s="147"/>
      <c r="HW6" s="147"/>
      <c r="HX6" s="147"/>
      <c r="HY6" s="147"/>
      <c r="HZ6" s="147"/>
      <c r="IA6" s="147"/>
      <c r="IB6" s="147"/>
      <c r="IC6" s="147"/>
      <c r="ID6" s="147"/>
      <c r="IE6" s="147"/>
      <c r="IF6" s="147"/>
      <c r="IG6" s="147"/>
      <c r="IH6" s="147"/>
      <c r="II6" s="147"/>
      <c r="IJ6" s="147"/>
    </row>
    <row r="7" spans="1:244" s="6" customFormat="1" ht="25.5" customHeight="1">
      <c r="A7" s="163"/>
      <c r="B7" s="162" t="s">
        <v>107</v>
      </c>
      <c r="C7" s="151">
        <v>1130200</v>
      </c>
      <c r="D7" s="152">
        <v>100800</v>
      </c>
      <c r="E7" s="152">
        <v>25200</v>
      </c>
      <c r="F7" s="152">
        <v>16800</v>
      </c>
      <c r="G7" s="152">
        <v>25200</v>
      </c>
      <c r="H7" s="152">
        <v>42000</v>
      </c>
      <c r="I7" s="152">
        <v>0</v>
      </c>
      <c r="J7" s="152">
        <v>168000</v>
      </c>
      <c r="K7" s="152">
        <v>42000</v>
      </c>
      <c r="L7" s="152">
        <v>0</v>
      </c>
      <c r="M7" s="152">
        <v>84000</v>
      </c>
      <c r="N7" s="152">
        <v>0</v>
      </c>
      <c r="O7" s="152">
        <v>0</v>
      </c>
      <c r="P7" s="152">
        <v>168000</v>
      </c>
      <c r="Q7" s="152">
        <v>10000</v>
      </c>
      <c r="R7" s="152">
        <v>0</v>
      </c>
      <c r="S7" s="152">
        <v>0</v>
      </c>
      <c r="T7" s="152">
        <v>280200</v>
      </c>
      <c r="U7" s="152">
        <v>0</v>
      </c>
      <c r="V7" s="152">
        <v>168000</v>
      </c>
    </row>
    <row r="8" spans="1:244" ht="25.5" customHeight="1">
      <c r="A8" s="488" t="s">
        <v>532</v>
      </c>
      <c r="B8" s="489" t="s">
        <v>533</v>
      </c>
      <c r="C8" s="151">
        <v>1130200</v>
      </c>
      <c r="D8" s="152">
        <v>100800</v>
      </c>
      <c r="E8" s="152">
        <v>25200</v>
      </c>
      <c r="F8" s="152">
        <v>16800</v>
      </c>
      <c r="G8" s="152">
        <v>25200</v>
      </c>
      <c r="H8" s="152">
        <v>42000</v>
      </c>
      <c r="I8" s="152">
        <v>0</v>
      </c>
      <c r="J8" s="152">
        <v>168000</v>
      </c>
      <c r="K8" s="152">
        <v>42000</v>
      </c>
      <c r="L8" s="152">
        <v>0</v>
      </c>
      <c r="M8" s="152">
        <v>84000</v>
      </c>
      <c r="N8" s="152">
        <v>0</v>
      </c>
      <c r="O8" s="152">
        <v>0</v>
      </c>
      <c r="P8" s="152">
        <v>168000</v>
      </c>
      <c r="Q8" s="152">
        <v>10000</v>
      </c>
      <c r="R8" s="152">
        <v>0</v>
      </c>
      <c r="S8" s="152">
        <v>0</v>
      </c>
      <c r="T8" s="152">
        <v>280200</v>
      </c>
      <c r="U8" s="152">
        <v>0</v>
      </c>
      <c r="V8" s="152">
        <v>168000</v>
      </c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  <c r="BB8" s="147"/>
      <c r="BC8" s="147"/>
      <c r="BD8" s="147"/>
      <c r="BE8" s="147"/>
      <c r="BF8" s="147"/>
      <c r="BG8" s="147"/>
      <c r="BH8" s="147"/>
      <c r="BI8" s="147"/>
      <c r="BJ8" s="147"/>
      <c r="BK8" s="147"/>
      <c r="BL8" s="147"/>
      <c r="BM8" s="147"/>
      <c r="BN8" s="147"/>
      <c r="BO8" s="147"/>
      <c r="BP8" s="147"/>
      <c r="BQ8" s="147"/>
      <c r="BR8" s="147"/>
      <c r="BS8" s="147"/>
      <c r="BT8" s="147"/>
      <c r="BU8" s="147"/>
      <c r="BV8" s="147"/>
      <c r="BW8" s="147"/>
      <c r="BX8" s="147"/>
      <c r="BY8" s="147"/>
      <c r="BZ8" s="147"/>
      <c r="CA8" s="147"/>
      <c r="CB8" s="147"/>
      <c r="CC8" s="147"/>
      <c r="CD8" s="147"/>
      <c r="CE8" s="147"/>
      <c r="CF8" s="147"/>
      <c r="CG8" s="147"/>
      <c r="CH8" s="147"/>
      <c r="CI8" s="147"/>
      <c r="CJ8" s="147"/>
      <c r="CK8" s="147"/>
      <c r="CL8" s="147"/>
      <c r="CM8" s="147"/>
      <c r="CN8" s="147"/>
      <c r="CO8" s="147"/>
      <c r="CP8" s="147"/>
      <c r="CQ8" s="147"/>
      <c r="CR8" s="147"/>
      <c r="CS8" s="147"/>
      <c r="CT8" s="147"/>
      <c r="CU8" s="147"/>
      <c r="CV8" s="147"/>
      <c r="CW8" s="147"/>
      <c r="CX8" s="147"/>
      <c r="CY8" s="147"/>
      <c r="CZ8" s="147"/>
      <c r="DA8" s="147"/>
      <c r="DB8" s="147"/>
      <c r="DC8" s="147"/>
      <c r="DD8" s="147"/>
      <c r="DE8" s="147"/>
      <c r="DF8" s="147"/>
      <c r="DG8" s="147"/>
      <c r="DH8" s="147"/>
      <c r="DI8" s="147"/>
      <c r="DJ8" s="147"/>
      <c r="DK8" s="147"/>
      <c r="DL8" s="147"/>
      <c r="DM8" s="147"/>
      <c r="DN8" s="147"/>
      <c r="DO8" s="147"/>
      <c r="DP8" s="147"/>
      <c r="DQ8" s="147"/>
      <c r="DR8" s="147"/>
      <c r="DS8" s="147"/>
      <c r="DT8" s="147"/>
      <c r="DU8" s="147"/>
      <c r="DV8" s="147"/>
      <c r="DW8" s="147"/>
      <c r="DX8" s="147"/>
      <c r="DY8" s="147"/>
      <c r="DZ8" s="147"/>
      <c r="EA8" s="147"/>
      <c r="EB8" s="147"/>
      <c r="EC8" s="147"/>
      <c r="ED8" s="147"/>
      <c r="EE8" s="147"/>
      <c r="EF8" s="147"/>
      <c r="EG8" s="147"/>
      <c r="EH8" s="147"/>
      <c r="EI8" s="147"/>
      <c r="EJ8" s="147"/>
      <c r="EK8" s="147"/>
      <c r="EL8" s="147"/>
      <c r="EM8" s="147"/>
      <c r="EN8" s="147"/>
      <c r="EO8" s="147"/>
      <c r="EP8" s="147"/>
      <c r="EQ8" s="147"/>
      <c r="ER8" s="147"/>
      <c r="ES8" s="147"/>
      <c r="ET8" s="147"/>
      <c r="EU8" s="147"/>
      <c r="EV8" s="147"/>
      <c r="EW8" s="147"/>
      <c r="EX8" s="147"/>
      <c r="EY8" s="147"/>
      <c r="EZ8" s="147"/>
      <c r="FA8" s="147"/>
      <c r="FB8" s="147"/>
      <c r="FC8" s="147"/>
      <c r="FD8" s="147"/>
      <c r="FE8" s="147"/>
      <c r="FF8" s="147"/>
      <c r="FG8" s="147"/>
      <c r="FH8" s="147"/>
      <c r="FI8" s="147"/>
      <c r="FJ8" s="147"/>
      <c r="FK8" s="147"/>
      <c r="FL8" s="147"/>
      <c r="FM8" s="147"/>
      <c r="FN8" s="147"/>
      <c r="FO8" s="147"/>
      <c r="FP8" s="147"/>
      <c r="FQ8" s="147"/>
      <c r="FR8" s="147"/>
      <c r="FS8" s="147"/>
      <c r="FT8" s="147"/>
      <c r="FU8" s="147"/>
      <c r="FV8" s="147"/>
      <c r="FW8" s="147"/>
      <c r="FX8" s="147"/>
      <c r="FY8" s="147"/>
      <c r="FZ8" s="147"/>
      <c r="GA8" s="147"/>
      <c r="GB8" s="147"/>
      <c r="GC8" s="147"/>
      <c r="GD8" s="147"/>
      <c r="GE8" s="147"/>
      <c r="GF8" s="147"/>
      <c r="GG8" s="147"/>
      <c r="GH8" s="147"/>
      <c r="GI8" s="147"/>
      <c r="GJ8" s="147"/>
      <c r="GK8" s="147"/>
      <c r="GL8" s="147"/>
      <c r="GM8" s="147"/>
      <c r="GN8" s="147"/>
      <c r="GO8" s="147"/>
      <c r="GP8" s="147"/>
      <c r="GQ8" s="147"/>
      <c r="GR8" s="147"/>
      <c r="GS8" s="147"/>
      <c r="GT8" s="147"/>
      <c r="GU8" s="147"/>
      <c r="GV8" s="147"/>
      <c r="GW8" s="147"/>
      <c r="GX8" s="147"/>
      <c r="GY8" s="147"/>
      <c r="GZ8" s="147"/>
      <c r="HA8" s="147"/>
      <c r="HB8" s="147"/>
      <c r="HC8" s="147"/>
      <c r="HD8" s="147"/>
      <c r="HE8" s="147"/>
      <c r="HF8" s="147"/>
      <c r="HG8" s="147"/>
      <c r="HH8" s="147"/>
      <c r="HI8" s="147"/>
      <c r="HJ8" s="147"/>
      <c r="HK8" s="147"/>
      <c r="HL8" s="147"/>
      <c r="HM8" s="147"/>
      <c r="HN8" s="147"/>
      <c r="HO8" s="147"/>
      <c r="HP8" s="147"/>
      <c r="HQ8" s="147"/>
      <c r="HR8" s="147"/>
      <c r="HS8" s="147"/>
      <c r="HT8" s="147"/>
      <c r="HU8" s="147"/>
      <c r="HV8" s="147"/>
      <c r="HW8" s="147"/>
      <c r="HX8" s="147"/>
      <c r="HY8" s="147"/>
      <c r="HZ8" s="147"/>
      <c r="IA8" s="147"/>
      <c r="IB8" s="147"/>
      <c r="IC8" s="147"/>
      <c r="ID8" s="147"/>
      <c r="IE8" s="147"/>
      <c r="IF8" s="147"/>
      <c r="IG8" s="147"/>
      <c r="IH8" s="147"/>
      <c r="II8" s="147"/>
      <c r="IJ8" s="147"/>
    </row>
    <row r="9" spans="1:244" ht="25.5" customHeight="1">
      <c r="A9" s="488" t="s">
        <v>539</v>
      </c>
      <c r="B9" s="490" t="s">
        <v>557</v>
      </c>
      <c r="C9" s="151">
        <f>C10+C12</f>
        <v>810200</v>
      </c>
      <c r="D9" s="151">
        <f t="shared" ref="D9:V9" si="0">D10+D12</f>
        <v>62400</v>
      </c>
      <c r="E9" s="151">
        <f t="shared" si="0"/>
        <v>15600</v>
      </c>
      <c r="F9" s="151">
        <f t="shared" si="0"/>
        <v>10400</v>
      </c>
      <c r="G9" s="151">
        <f t="shared" si="0"/>
        <v>15600</v>
      </c>
      <c r="H9" s="151">
        <f t="shared" si="0"/>
        <v>26000</v>
      </c>
      <c r="I9" s="151">
        <f t="shared" si="0"/>
        <v>0</v>
      </c>
      <c r="J9" s="151">
        <f t="shared" si="0"/>
        <v>104000</v>
      </c>
      <c r="K9" s="151">
        <f t="shared" si="0"/>
        <v>26000</v>
      </c>
      <c r="L9" s="151">
        <f t="shared" si="0"/>
        <v>0</v>
      </c>
      <c r="M9" s="151">
        <f t="shared" si="0"/>
        <v>52000</v>
      </c>
      <c r="N9" s="151">
        <f t="shared" si="0"/>
        <v>0</v>
      </c>
      <c r="O9" s="151">
        <f t="shared" si="0"/>
        <v>0</v>
      </c>
      <c r="P9" s="151">
        <f t="shared" si="0"/>
        <v>104000</v>
      </c>
      <c r="Q9" s="151">
        <f t="shared" si="0"/>
        <v>10000</v>
      </c>
      <c r="R9" s="151">
        <f t="shared" si="0"/>
        <v>0</v>
      </c>
      <c r="S9" s="151">
        <f t="shared" si="0"/>
        <v>0</v>
      </c>
      <c r="T9" s="151">
        <f t="shared" si="0"/>
        <v>280200</v>
      </c>
      <c r="U9" s="151">
        <f t="shared" si="0"/>
        <v>0</v>
      </c>
      <c r="V9" s="151">
        <f t="shared" si="0"/>
        <v>104000</v>
      </c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7"/>
      <c r="BY9" s="147"/>
      <c r="BZ9" s="147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7"/>
      <c r="DK9" s="147"/>
      <c r="DL9" s="147"/>
      <c r="DM9" s="147"/>
      <c r="DN9" s="147"/>
      <c r="DO9" s="147"/>
      <c r="DP9" s="147"/>
      <c r="DQ9" s="147"/>
      <c r="DR9" s="147"/>
      <c r="DS9" s="147"/>
      <c r="DT9" s="147"/>
      <c r="DU9" s="147"/>
      <c r="DV9" s="147"/>
      <c r="DW9" s="147"/>
      <c r="DX9" s="147"/>
      <c r="DY9" s="147"/>
      <c r="DZ9" s="147"/>
      <c r="EA9" s="147"/>
      <c r="EB9" s="147"/>
      <c r="EC9" s="147"/>
      <c r="ED9" s="147"/>
      <c r="EE9" s="147"/>
      <c r="EF9" s="147"/>
      <c r="EG9" s="147"/>
      <c r="EH9" s="147"/>
      <c r="EI9" s="147"/>
      <c r="EJ9" s="147"/>
      <c r="EK9" s="147"/>
      <c r="EL9" s="147"/>
      <c r="EM9" s="147"/>
      <c r="EN9" s="147"/>
      <c r="EO9" s="147"/>
      <c r="EP9" s="147"/>
      <c r="EQ9" s="147"/>
      <c r="ER9" s="147"/>
      <c r="ES9" s="147"/>
      <c r="ET9" s="147"/>
      <c r="EU9" s="147"/>
      <c r="EV9" s="147"/>
      <c r="EW9" s="147"/>
      <c r="EX9" s="147"/>
      <c r="EY9" s="147"/>
      <c r="EZ9" s="147"/>
      <c r="FA9" s="147"/>
      <c r="FB9" s="147"/>
      <c r="FC9" s="147"/>
      <c r="FD9" s="147"/>
      <c r="FE9" s="147"/>
      <c r="FF9" s="147"/>
      <c r="FG9" s="147"/>
      <c r="FH9" s="147"/>
      <c r="FI9" s="147"/>
      <c r="FJ9" s="147"/>
      <c r="FK9" s="147"/>
      <c r="FL9" s="147"/>
      <c r="FM9" s="147"/>
      <c r="FN9" s="147"/>
      <c r="FO9" s="147"/>
      <c r="FP9" s="147"/>
      <c r="FQ9" s="147"/>
      <c r="FR9" s="147"/>
      <c r="FS9" s="147"/>
      <c r="FT9" s="147"/>
      <c r="FU9" s="147"/>
      <c r="FV9" s="147"/>
      <c r="FW9" s="147"/>
      <c r="FX9" s="147"/>
      <c r="FY9" s="147"/>
      <c r="FZ9" s="147"/>
      <c r="GA9" s="147"/>
      <c r="GB9" s="147"/>
      <c r="GC9" s="147"/>
      <c r="GD9" s="147"/>
      <c r="GE9" s="147"/>
      <c r="GF9" s="147"/>
      <c r="GG9" s="147"/>
      <c r="GH9" s="147"/>
      <c r="GI9" s="147"/>
      <c r="GJ9" s="147"/>
      <c r="GK9" s="147"/>
      <c r="GL9" s="147"/>
      <c r="GM9" s="147"/>
      <c r="GN9" s="147"/>
      <c r="GO9" s="147"/>
      <c r="GP9" s="147"/>
      <c r="GQ9" s="147"/>
      <c r="GR9" s="147"/>
      <c r="GS9" s="147"/>
      <c r="GT9" s="147"/>
      <c r="GU9" s="147"/>
      <c r="GV9" s="147"/>
      <c r="GW9" s="147"/>
      <c r="GX9" s="147"/>
      <c r="GY9" s="147"/>
      <c r="GZ9" s="147"/>
      <c r="HA9" s="147"/>
      <c r="HB9" s="147"/>
      <c r="HC9" s="147"/>
      <c r="HD9" s="147"/>
      <c r="HE9" s="147"/>
      <c r="HF9" s="147"/>
      <c r="HG9" s="147"/>
      <c r="HH9" s="147"/>
      <c r="HI9" s="147"/>
      <c r="HJ9" s="147"/>
      <c r="HK9" s="147"/>
      <c r="HL9" s="147"/>
      <c r="HM9" s="147"/>
      <c r="HN9" s="147"/>
      <c r="HO9" s="147"/>
      <c r="HP9" s="147"/>
      <c r="HQ9" s="147"/>
      <c r="HR9" s="147"/>
      <c r="HS9" s="147"/>
      <c r="HT9" s="147"/>
      <c r="HU9" s="147"/>
      <c r="HV9" s="147"/>
      <c r="HW9" s="147"/>
      <c r="HX9" s="147"/>
      <c r="HY9" s="147"/>
      <c r="HZ9" s="147"/>
      <c r="IA9" s="147"/>
      <c r="IB9" s="147"/>
      <c r="IC9" s="147"/>
      <c r="ID9" s="147"/>
      <c r="IE9" s="147"/>
      <c r="IF9" s="147"/>
      <c r="IG9" s="147"/>
      <c r="IH9" s="147"/>
      <c r="II9" s="147"/>
      <c r="IJ9" s="147"/>
    </row>
    <row r="10" spans="1:244" ht="25.5" customHeight="1">
      <c r="A10" s="488" t="s">
        <v>540</v>
      </c>
      <c r="B10" s="490" t="s">
        <v>558</v>
      </c>
      <c r="C10" s="151">
        <v>675000</v>
      </c>
      <c r="D10" s="152">
        <v>52800</v>
      </c>
      <c r="E10" s="152">
        <v>13200</v>
      </c>
      <c r="F10" s="152">
        <v>8800</v>
      </c>
      <c r="G10" s="152">
        <v>13200</v>
      </c>
      <c r="H10" s="152">
        <v>22000</v>
      </c>
      <c r="I10" s="152">
        <v>0</v>
      </c>
      <c r="J10" s="152">
        <v>88000</v>
      </c>
      <c r="K10" s="152">
        <v>22000</v>
      </c>
      <c r="L10" s="152">
        <v>0</v>
      </c>
      <c r="M10" s="152">
        <v>44000</v>
      </c>
      <c r="N10" s="152">
        <v>0</v>
      </c>
      <c r="O10" s="152">
        <v>0</v>
      </c>
      <c r="P10" s="152">
        <v>88000</v>
      </c>
      <c r="Q10" s="152">
        <v>10000</v>
      </c>
      <c r="R10" s="152">
        <v>0</v>
      </c>
      <c r="S10" s="152">
        <v>0</v>
      </c>
      <c r="T10" s="152">
        <v>225000</v>
      </c>
      <c r="U10" s="152">
        <v>0</v>
      </c>
      <c r="V10" s="152">
        <v>88000</v>
      </c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  <c r="BI10" s="147"/>
      <c r="BJ10" s="147"/>
      <c r="BK10" s="147"/>
      <c r="BL10" s="147"/>
      <c r="BM10" s="147"/>
      <c r="BN10" s="147"/>
      <c r="BO10" s="147"/>
      <c r="BP10" s="147"/>
      <c r="BQ10" s="147"/>
      <c r="BR10" s="147"/>
      <c r="BS10" s="147"/>
      <c r="BT10" s="147"/>
      <c r="BU10" s="147"/>
      <c r="BV10" s="147"/>
      <c r="BW10" s="147"/>
      <c r="BX10" s="147"/>
      <c r="BY10" s="147"/>
      <c r="BZ10" s="147"/>
      <c r="CA10" s="147"/>
      <c r="CB10" s="147"/>
      <c r="CC10" s="147"/>
      <c r="CD10" s="147"/>
      <c r="CE10" s="147"/>
      <c r="CF10" s="147"/>
      <c r="CG10" s="147"/>
      <c r="CH10" s="147"/>
      <c r="CI10" s="147"/>
      <c r="CJ10" s="147"/>
      <c r="CK10" s="147"/>
      <c r="CL10" s="147"/>
      <c r="CM10" s="147"/>
      <c r="CN10" s="147"/>
      <c r="CO10" s="147"/>
      <c r="CP10" s="147"/>
      <c r="CQ10" s="147"/>
      <c r="CR10" s="147"/>
      <c r="CS10" s="147"/>
      <c r="CT10" s="147"/>
      <c r="CU10" s="147"/>
      <c r="CV10" s="147"/>
      <c r="CW10" s="147"/>
      <c r="CX10" s="147"/>
      <c r="CY10" s="147"/>
      <c r="CZ10" s="147"/>
      <c r="DA10" s="147"/>
      <c r="DB10" s="147"/>
      <c r="DC10" s="147"/>
      <c r="DD10" s="147"/>
      <c r="DE10" s="147"/>
      <c r="DF10" s="147"/>
      <c r="DG10" s="147"/>
      <c r="DH10" s="147"/>
      <c r="DI10" s="147"/>
      <c r="DJ10" s="147"/>
      <c r="DK10" s="147"/>
      <c r="DL10" s="147"/>
      <c r="DM10" s="147"/>
      <c r="DN10" s="147"/>
      <c r="DO10" s="147"/>
      <c r="DP10" s="147"/>
      <c r="DQ10" s="147"/>
      <c r="DR10" s="147"/>
      <c r="DS10" s="147"/>
      <c r="DT10" s="147"/>
      <c r="DU10" s="147"/>
      <c r="DV10" s="147"/>
      <c r="DW10" s="147"/>
      <c r="DX10" s="147"/>
      <c r="DY10" s="147"/>
      <c r="DZ10" s="147"/>
      <c r="EA10" s="147"/>
      <c r="EB10" s="147"/>
      <c r="EC10" s="147"/>
      <c r="ED10" s="147"/>
      <c r="EE10" s="147"/>
      <c r="EF10" s="147"/>
      <c r="EG10" s="147"/>
      <c r="EH10" s="147"/>
      <c r="EI10" s="147"/>
      <c r="EJ10" s="147"/>
      <c r="EK10" s="147"/>
      <c r="EL10" s="147"/>
      <c r="EM10" s="147"/>
      <c r="EN10" s="147"/>
      <c r="EO10" s="147"/>
      <c r="EP10" s="147"/>
      <c r="EQ10" s="147"/>
      <c r="ER10" s="147"/>
      <c r="ES10" s="147"/>
      <c r="ET10" s="147"/>
      <c r="EU10" s="147"/>
      <c r="EV10" s="147"/>
      <c r="EW10" s="147"/>
      <c r="EX10" s="147"/>
      <c r="EY10" s="147"/>
      <c r="EZ10" s="147"/>
      <c r="FA10" s="147"/>
      <c r="FB10" s="147"/>
      <c r="FC10" s="147"/>
      <c r="FD10" s="147"/>
      <c r="FE10" s="147"/>
      <c r="FF10" s="147"/>
      <c r="FG10" s="147"/>
      <c r="FH10" s="147"/>
      <c r="FI10" s="147"/>
      <c r="FJ10" s="147"/>
      <c r="FK10" s="147"/>
      <c r="FL10" s="147"/>
      <c r="FM10" s="147"/>
      <c r="FN10" s="147"/>
      <c r="FO10" s="147"/>
      <c r="FP10" s="147"/>
      <c r="FQ10" s="147"/>
      <c r="FR10" s="147"/>
      <c r="FS10" s="147"/>
      <c r="FT10" s="147"/>
      <c r="FU10" s="147"/>
      <c r="FV10" s="147"/>
      <c r="FW10" s="147"/>
      <c r="FX10" s="147"/>
      <c r="FY10" s="147"/>
      <c r="FZ10" s="147"/>
      <c r="GA10" s="147"/>
      <c r="GB10" s="147"/>
      <c r="GC10" s="147"/>
      <c r="GD10" s="147"/>
      <c r="GE10" s="147"/>
      <c r="GF10" s="147"/>
      <c r="GG10" s="147"/>
      <c r="GH10" s="147"/>
      <c r="GI10" s="147"/>
      <c r="GJ10" s="147"/>
      <c r="GK10" s="147"/>
      <c r="GL10" s="147"/>
      <c r="GM10" s="147"/>
      <c r="GN10" s="147"/>
      <c r="GO10" s="147"/>
      <c r="GP10" s="147"/>
      <c r="GQ10" s="147"/>
      <c r="GR10" s="147"/>
      <c r="GS10" s="147"/>
      <c r="GT10" s="147"/>
      <c r="GU10" s="147"/>
      <c r="GV10" s="147"/>
      <c r="GW10" s="147"/>
      <c r="GX10" s="147"/>
      <c r="GY10" s="147"/>
      <c r="GZ10" s="147"/>
      <c r="HA10" s="147"/>
      <c r="HB10" s="147"/>
      <c r="HC10" s="147"/>
      <c r="HD10" s="147"/>
      <c r="HE10" s="147"/>
      <c r="HF10" s="147"/>
      <c r="HG10" s="147"/>
      <c r="HH10" s="147"/>
      <c r="HI10" s="147"/>
      <c r="HJ10" s="147"/>
      <c r="HK10" s="147"/>
      <c r="HL10" s="147"/>
      <c r="HM10" s="147"/>
      <c r="HN10" s="147"/>
      <c r="HO10" s="147"/>
      <c r="HP10" s="147"/>
      <c r="HQ10" s="147"/>
      <c r="HR10" s="147"/>
      <c r="HS10" s="147"/>
      <c r="HT10" s="147"/>
      <c r="HU10" s="147"/>
      <c r="HV10" s="147"/>
      <c r="HW10" s="147"/>
      <c r="HX10" s="147"/>
      <c r="HY10" s="147"/>
      <c r="HZ10" s="147"/>
      <c r="IA10" s="147"/>
      <c r="IB10" s="147"/>
      <c r="IC10" s="147"/>
      <c r="ID10" s="147"/>
      <c r="IE10" s="147"/>
      <c r="IF10" s="147"/>
      <c r="IG10" s="147"/>
      <c r="IH10" s="147"/>
      <c r="II10" s="147"/>
      <c r="IJ10" s="147"/>
    </row>
    <row r="11" spans="1:244" ht="25.5" customHeight="1">
      <c r="A11" s="491" t="s">
        <v>541</v>
      </c>
      <c r="B11" s="492" t="s">
        <v>559</v>
      </c>
      <c r="C11" s="151">
        <v>675000</v>
      </c>
      <c r="D11" s="152">
        <v>52800</v>
      </c>
      <c r="E11" s="152">
        <v>13200</v>
      </c>
      <c r="F11" s="152">
        <v>8800</v>
      </c>
      <c r="G11" s="152">
        <v>13200</v>
      </c>
      <c r="H11" s="152">
        <v>22000</v>
      </c>
      <c r="I11" s="152">
        <v>0</v>
      </c>
      <c r="J11" s="152">
        <v>88000</v>
      </c>
      <c r="K11" s="152">
        <v>22000</v>
      </c>
      <c r="L11" s="152">
        <v>0</v>
      </c>
      <c r="M11" s="152">
        <v>44000</v>
      </c>
      <c r="N11" s="152">
        <v>0</v>
      </c>
      <c r="O11" s="152">
        <v>0</v>
      </c>
      <c r="P11" s="152">
        <v>88000</v>
      </c>
      <c r="Q11" s="152">
        <v>10000</v>
      </c>
      <c r="R11" s="152">
        <v>0</v>
      </c>
      <c r="S11" s="152">
        <v>0</v>
      </c>
      <c r="T11" s="152">
        <v>225000</v>
      </c>
      <c r="U11" s="152">
        <v>0</v>
      </c>
      <c r="V11" s="152">
        <v>88000</v>
      </c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  <c r="BI11" s="147"/>
      <c r="BJ11" s="147"/>
      <c r="BK11" s="147"/>
      <c r="BL11" s="147"/>
      <c r="BM11" s="147"/>
      <c r="BN11" s="147"/>
      <c r="BO11" s="147"/>
      <c r="BP11" s="147"/>
      <c r="BQ11" s="147"/>
      <c r="BR11" s="147"/>
      <c r="BS11" s="147"/>
      <c r="BT11" s="147"/>
      <c r="BU11" s="147"/>
      <c r="BV11" s="147"/>
      <c r="BW11" s="147"/>
      <c r="BX11" s="147"/>
      <c r="BY11" s="147"/>
      <c r="BZ11" s="147"/>
      <c r="CA11" s="147"/>
      <c r="CB11" s="147"/>
      <c r="CC11" s="147"/>
      <c r="CD11" s="147"/>
      <c r="CE11" s="147"/>
      <c r="CF11" s="147"/>
      <c r="CG11" s="147"/>
      <c r="CH11" s="147"/>
      <c r="CI11" s="147"/>
      <c r="CJ11" s="147"/>
      <c r="CK11" s="147"/>
      <c r="CL11" s="147"/>
      <c r="CM11" s="147"/>
      <c r="CN11" s="147"/>
      <c r="CO11" s="147"/>
      <c r="CP11" s="147"/>
      <c r="CQ11" s="147"/>
      <c r="CR11" s="147"/>
      <c r="CS11" s="147"/>
      <c r="CT11" s="147"/>
      <c r="CU11" s="147"/>
      <c r="CV11" s="147"/>
      <c r="CW11" s="147"/>
      <c r="CX11" s="147"/>
      <c r="CY11" s="147"/>
      <c r="CZ11" s="147"/>
      <c r="DA11" s="147"/>
      <c r="DB11" s="147"/>
      <c r="DC11" s="147"/>
      <c r="DD11" s="147"/>
      <c r="DE11" s="147"/>
      <c r="DF11" s="147"/>
      <c r="DG11" s="147"/>
      <c r="DH11" s="147"/>
      <c r="DI11" s="147"/>
      <c r="DJ11" s="147"/>
      <c r="DK11" s="147"/>
      <c r="DL11" s="147"/>
      <c r="DM11" s="147"/>
      <c r="DN11" s="147"/>
      <c r="DO11" s="147"/>
      <c r="DP11" s="147"/>
      <c r="DQ11" s="147"/>
      <c r="DR11" s="147"/>
      <c r="DS11" s="147"/>
      <c r="DT11" s="147"/>
      <c r="DU11" s="147"/>
      <c r="DV11" s="147"/>
      <c r="DW11" s="147"/>
      <c r="DX11" s="147"/>
      <c r="DY11" s="147"/>
      <c r="DZ11" s="147"/>
      <c r="EA11" s="147"/>
      <c r="EB11" s="147"/>
      <c r="EC11" s="147"/>
      <c r="ED11" s="147"/>
      <c r="EE11" s="147"/>
      <c r="EF11" s="147"/>
      <c r="EG11" s="147"/>
      <c r="EH11" s="147"/>
      <c r="EI11" s="147"/>
      <c r="EJ11" s="147"/>
      <c r="EK11" s="147"/>
      <c r="EL11" s="147"/>
      <c r="EM11" s="147"/>
      <c r="EN11" s="147"/>
      <c r="EO11" s="147"/>
      <c r="EP11" s="147"/>
      <c r="EQ11" s="147"/>
      <c r="ER11" s="147"/>
      <c r="ES11" s="147"/>
      <c r="ET11" s="147"/>
      <c r="EU11" s="147"/>
      <c r="EV11" s="147"/>
      <c r="EW11" s="147"/>
      <c r="EX11" s="147"/>
      <c r="EY11" s="147"/>
      <c r="EZ11" s="147"/>
      <c r="FA11" s="147"/>
      <c r="FB11" s="147"/>
      <c r="FC11" s="147"/>
      <c r="FD11" s="147"/>
      <c r="FE11" s="147"/>
      <c r="FF11" s="147"/>
      <c r="FG11" s="147"/>
      <c r="FH11" s="147"/>
      <c r="FI11" s="147"/>
      <c r="FJ11" s="147"/>
      <c r="FK11" s="147"/>
      <c r="FL11" s="147"/>
      <c r="FM11" s="147"/>
      <c r="FN11" s="147"/>
      <c r="FO11" s="147"/>
      <c r="FP11" s="147"/>
      <c r="FQ11" s="147"/>
      <c r="FR11" s="147"/>
      <c r="FS11" s="147"/>
      <c r="FT11" s="147"/>
      <c r="FU11" s="147"/>
      <c r="FV11" s="147"/>
      <c r="FW11" s="147"/>
      <c r="FX11" s="147"/>
      <c r="FY11" s="147"/>
      <c r="FZ11" s="147"/>
      <c r="GA11" s="147"/>
      <c r="GB11" s="147"/>
      <c r="GC11" s="147"/>
      <c r="GD11" s="147"/>
      <c r="GE11" s="147"/>
      <c r="GF11" s="147"/>
      <c r="GG11" s="147"/>
      <c r="GH11" s="147"/>
      <c r="GI11" s="147"/>
      <c r="GJ11" s="147"/>
      <c r="GK11" s="147"/>
      <c r="GL11" s="147"/>
      <c r="GM11" s="147"/>
      <c r="GN11" s="147"/>
      <c r="GO11" s="147"/>
      <c r="GP11" s="147"/>
      <c r="GQ11" s="147"/>
      <c r="GR11" s="147"/>
      <c r="GS11" s="147"/>
      <c r="GT11" s="147"/>
      <c r="GU11" s="147"/>
      <c r="GV11" s="147"/>
      <c r="GW11" s="147"/>
      <c r="GX11" s="147"/>
      <c r="GY11" s="147"/>
      <c r="GZ11" s="147"/>
      <c r="HA11" s="147"/>
      <c r="HB11" s="147"/>
      <c r="HC11" s="147"/>
      <c r="HD11" s="147"/>
      <c r="HE11" s="147"/>
      <c r="HF11" s="147"/>
      <c r="HG11" s="147"/>
      <c r="HH11" s="147"/>
      <c r="HI11" s="147"/>
      <c r="HJ11" s="147"/>
      <c r="HK11" s="147"/>
      <c r="HL11" s="147"/>
      <c r="HM11" s="147"/>
      <c r="HN11" s="147"/>
      <c r="HO11" s="147"/>
      <c r="HP11" s="147"/>
      <c r="HQ11" s="147"/>
      <c r="HR11" s="147"/>
      <c r="HS11" s="147"/>
      <c r="HT11" s="147"/>
      <c r="HU11" s="147"/>
      <c r="HV11" s="147"/>
      <c r="HW11" s="147"/>
      <c r="HX11" s="147"/>
      <c r="HY11" s="147"/>
      <c r="HZ11" s="147"/>
      <c r="IA11" s="147"/>
      <c r="IB11" s="147"/>
      <c r="IC11" s="147"/>
      <c r="ID11" s="147"/>
      <c r="IE11" s="147"/>
      <c r="IF11" s="147"/>
      <c r="IG11" s="147"/>
      <c r="IH11" s="147"/>
      <c r="II11" s="147"/>
      <c r="IJ11" s="147"/>
    </row>
    <row r="12" spans="1:244" ht="25.5" customHeight="1">
      <c r="A12" s="488" t="s">
        <v>542</v>
      </c>
      <c r="B12" s="489" t="s">
        <v>560</v>
      </c>
      <c r="C12" s="151">
        <v>135200</v>
      </c>
      <c r="D12" s="152">
        <v>9600</v>
      </c>
      <c r="E12" s="152">
        <v>2400</v>
      </c>
      <c r="F12" s="152">
        <v>1600</v>
      </c>
      <c r="G12" s="152">
        <v>2400</v>
      </c>
      <c r="H12" s="152">
        <v>4000</v>
      </c>
      <c r="I12" s="152">
        <v>0</v>
      </c>
      <c r="J12" s="152">
        <v>16000</v>
      </c>
      <c r="K12" s="152">
        <v>4000</v>
      </c>
      <c r="L12" s="152">
        <v>0</v>
      </c>
      <c r="M12" s="152">
        <v>8000</v>
      </c>
      <c r="N12" s="152">
        <v>0</v>
      </c>
      <c r="O12" s="152">
        <v>0</v>
      </c>
      <c r="P12" s="152">
        <v>16000</v>
      </c>
      <c r="Q12" s="152">
        <v>0</v>
      </c>
      <c r="R12" s="152">
        <v>0</v>
      </c>
      <c r="S12" s="152">
        <v>0</v>
      </c>
      <c r="T12" s="152">
        <v>55200</v>
      </c>
      <c r="U12" s="152">
        <v>0</v>
      </c>
      <c r="V12" s="152">
        <v>16000</v>
      </c>
      <c r="W12" s="147"/>
      <c r="X12" s="147"/>
      <c r="Y12" s="147"/>
      <c r="Z12" s="147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  <c r="BI12" s="147"/>
      <c r="BJ12" s="147"/>
      <c r="BK12" s="147"/>
      <c r="BL12" s="147"/>
      <c r="BM12" s="147"/>
      <c r="BN12" s="147"/>
      <c r="BO12" s="147"/>
      <c r="BP12" s="147"/>
      <c r="BQ12" s="147"/>
      <c r="BR12" s="147"/>
      <c r="BS12" s="147"/>
      <c r="BT12" s="147"/>
      <c r="BU12" s="147"/>
      <c r="BV12" s="147"/>
      <c r="BW12" s="147"/>
      <c r="BX12" s="147"/>
      <c r="BY12" s="147"/>
      <c r="BZ12" s="147"/>
      <c r="CA12" s="147"/>
      <c r="CB12" s="147"/>
      <c r="CC12" s="147"/>
      <c r="CD12" s="147"/>
      <c r="CE12" s="147"/>
      <c r="CF12" s="147"/>
      <c r="CG12" s="147"/>
      <c r="CH12" s="147"/>
      <c r="CI12" s="147"/>
      <c r="CJ12" s="147"/>
      <c r="CK12" s="147"/>
      <c r="CL12" s="147"/>
      <c r="CM12" s="147"/>
      <c r="CN12" s="147"/>
      <c r="CO12" s="147"/>
      <c r="CP12" s="147"/>
      <c r="CQ12" s="147"/>
      <c r="CR12" s="147"/>
      <c r="CS12" s="147"/>
      <c r="CT12" s="147"/>
      <c r="CU12" s="147"/>
      <c r="CV12" s="147"/>
      <c r="CW12" s="147"/>
      <c r="CX12" s="147"/>
      <c r="CY12" s="147"/>
      <c r="CZ12" s="147"/>
      <c r="DA12" s="147"/>
      <c r="DB12" s="147"/>
      <c r="DC12" s="147"/>
      <c r="DD12" s="147"/>
      <c r="DE12" s="147"/>
      <c r="DF12" s="147"/>
      <c r="DG12" s="147"/>
      <c r="DH12" s="147"/>
      <c r="DI12" s="147"/>
      <c r="DJ12" s="147"/>
      <c r="DK12" s="147"/>
      <c r="DL12" s="147"/>
      <c r="DM12" s="147"/>
      <c r="DN12" s="147"/>
      <c r="DO12" s="147"/>
      <c r="DP12" s="147"/>
      <c r="DQ12" s="147"/>
      <c r="DR12" s="147"/>
      <c r="DS12" s="147"/>
      <c r="DT12" s="147"/>
      <c r="DU12" s="147"/>
      <c r="DV12" s="147"/>
      <c r="DW12" s="147"/>
      <c r="DX12" s="147"/>
      <c r="DY12" s="147"/>
      <c r="DZ12" s="147"/>
      <c r="EA12" s="147"/>
      <c r="EB12" s="147"/>
      <c r="EC12" s="147"/>
      <c r="ED12" s="147"/>
      <c r="EE12" s="147"/>
      <c r="EF12" s="147"/>
      <c r="EG12" s="147"/>
      <c r="EH12" s="147"/>
      <c r="EI12" s="147"/>
      <c r="EJ12" s="147"/>
      <c r="EK12" s="147"/>
      <c r="EL12" s="147"/>
      <c r="EM12" s="147"/>
      <c r="EN12" s="147"/>
      <c r="EO12" s="147"/>
      <c r="EP12" s="147"/>
      <c r="EQ12" s="147"/>
      <c r="ER12" s="147"/>
      <c r="ES12" s="147"/>
      <c r="ET12" s="147"/>
      <c r="EU12" s="147"/>
      <c r="EV12" s="147"/>
      <c r="EW12" s="147"/>
      <c r="EX12" s="147"/>
      <c r="EY12" s="147"/>
      <c r="EZ12" s="147"/>
      <c r="FA12" s="147"/>
      <c r="FB12" s="147"/>
      <c r="FC12" s="147"/>
      <c r="FD12" s="147"/>
      <c r="FE12" s="147"/>
      <c r="FF12" s="147"/>
      <c r="FG12" s="147"/>
      <c r="FH12" s="147"/>
      <c r="FI12" s="147"/>
      <c r="FJ12" s="147"/>
      <c r="FK12" s="147"/>
      <c r="FL12" s="147"/>
      <c r="FM12" s="147"/>
      <c r="FN12" s="147"/>
      <c r="FO12" s="147"/>
      <c r="FP12" s="147"/>
      <c r="FQ12" s="147"/>
      <c r="FR12" s="147"/>
      <c r="FS12" s="147"/>
      <c r="FT12" s="147"/>
      <c r="FU12" s="147"/>
      <c r="FV12" s="147"/>
      <c r="FW12" s="147"/>
      <c r="FX12" s="147"/>
      <c r="FY12" s="147"/>
      <c r="FZ12" s="147"/>
      <c r="GA12" s="147"/>
      <c r="GB12" s="147"/>
      <c r="GC12" s="147"/>
      <c r="GD12" s="147"/>
      <c r="GE12" s="147"/>
      <c r="GF12" s="147"/>
      <c r="GG12" s="147"/>
      <c r="GH12" s="147"/>
      <c r="GI12" s="147"/>
      <c r="GJ12" s="147"/>
      <c r="GK12" s="147"/>
      <c r="GL12" s="147"/>
      <c r="GM12" s="147"/>
      <c r="GN12" s="147"/>
      <c r="GO12" s="147"/>
      <c r="GP12" s="147"/>
      <c r="GQ12" s="147"/>
      <c r="GR12" s="147"/>
      <c r="GS12" s="147"/>
      <c r="GT12" s="147"/>
      <c r="GU12" s="147"/>
      <c r="GV12" s="147"/>
      <c r="GW12" s="147"/>
      <c r="GX12" s="147"/>
      <c r="GY12" s="147"/>
      <c r="GZ12" s="147"/>
      <c r="HA12" s="147"/>
      <c r="HB12" s="147"/>
      <c r="HC12" s="147"/>
      <c r="HD12" s="147"/>
      <c r="HE12" s="147"/>
      <c r="HF12" s="147"/>
      <c r="HG12" s="147"/>
      <c r="HH12" s="147"/>
      <c r="HI12" s="147"/>
      <c r="HJ12" s="147"/>
      <c r="HK12" s="147"/>
      <c r="HL12" s="147"/>
      <c r="HM12" s="147"/>
      <c r="HN12" s="147"/>
      <c r="HO12" s="147"/>
      <c r="HP12" s="147"/>
      <c r="HQ12" s="147"/>
      <c r="HR12" s="147"/>
      <c r="HS12" s="147"/>
      <c r="HT12" s="147"/>
      <c r="HU12" s="147"/>
      <c r="HV12" s="147"/>
      <c r="HW12" s="147"/>
      <c r="HX12" s="147"/>
      <c r="HY12" s="147"/>
      <c r="HZ12" s="147"/>
      <c r="IA12" s="147"/>
      <c r="IB12" s="147"/>
      <c r="IC12" s="147"/>
      <c r="ID12" s="147"/>
      <c r="IE12" s="147"/>
      <c r="IF12" s="147"/>
      <c r="IG12" s="147"/>
      <c r="IH12" s="147"/>
      <c r="II12" s="147"/>
      <c r="IJ12" s="147"/>
    </row>
    <row r="13" spans="1:244" ht="25.5" customHeight="1">
      <c r="A13" s="488" t="s">
        <v>543</v>
      </c>
      <c r="B13" s="489" t="s">
        <v>561</v>
      </c>
      <c r="C13" s="151">
        <v>135200</v>
      </c>
      <c r="D13" s="152">
        <v>9600</v>
      </c>
      <c r="E13" s="152">
        <v>2400</v>
      </c>
      <c r="F13" s="152">
        <v>1600</v>
      </c>
      <c r="G13" s="152">
        <v>2400</v>
      </c>
      <c r="H13" s="152">
        <v>4000</v>
      </c>
      <c r="I13" s="152">
        <v>0</v>
      </c>
      <c r="J13" s="152">
        <v>16000</v>
      </c>
      <c r="K13" s="152">
        <v>4000</v>
      </c>
      <c r="L13" s="152">
        <v>0</v>
      </c>
      <c r="M13" s="152">
        <v>8000</v>
      </c>
      <c r="N13" s="152">
        <v>0</v>
      </c>
      <c r="O13" s="152">
        <v>0</v>
      </c>
      <c r="P13" s="152">
        <v>16000</v>
      </c>
      <c r="Q13" s="152">
        <v>0</v>
      </c>
      <c r="R13" s="152">
        <v>0</v>
      </c>
      <c r="S13" s="152">
        <v>0</v>
      </c>
      <c r="T13" s="152">
        <v>55200</v>
      </c>
      <c r="U13" s="152">
        <v>0</v>
      </c>
      <c r="V13" s="152">
        <v>16000</v>
      </c>
      <c r="W13" s="147"/>
      <c r="X13" s="147"/>
      <c r="Y13" s="147"/>
      <c r="Z13" s="147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  <c r="BI13" s="147"/>
      <c r="BJ13" s="147"/>
      <c r="BK13" s="147"/>
      <c r="BL13" s="147"/>
      <c r="BM13" s="147"/>
      <c r="BN13" s="147"/>
      <c r="BO13" s="147"/>
      <c r="BP13" s="147"/>
      <c r="BQ13" s="147"/>
      <c r="BR13" s="147"/>
      <c r="BS13" s="147"/>
      <c r="BT13" s="147"/>
      <c r="BU13" s="147"/>
      <c r="BV13" s="147"/>
      <c r="BW13" s="147"/>
      <c r="BX13" s="147"/>
      <c r="BY13" s="147"/>
      <c r="BZ13" s="147"/>
      <c r="CA13" s="147"/>
      <c r="CB13" s="147"/>
      <c r="CC13" s="147"/>
      <c r="CD13" s="147"/>
      <c r="CE13" s="147"/>
      <c r="CF13" s="147"/>
      <c r="CG13" s="147"/>
      <c r="CH13" s="147"/>
      <c r="CI13" s="147"/>
      <c r="CJ13" s="147"/>
      <c r="CK13" s="147"/>
      <c r="CL13" s="147"/>
      <c r="CM13" s="147"/>
      <c r="CN13" s="147"/>
      <c r="CO13" s="147"/>
      <c r="CP13" s="147"/>
      <c r="CQ13" s="147"/>
      <c r="CR13" s="147"/>
      <c r="CS13" s="147"/>
      <c r="CT13" s="147"/>
      <c r="CU13" s="147"/>
      <c r="CV13" s="147"/>
      <c r="CW13" s="147"/>
      <c r="CX13" s="147"/>
      <c r="CY13" s="147"/>
      <c r="CZ13" s="147"/>
      <c r="DA13" s="147"/>
      <c r="DB13" s="147"/>
      <c r="DC13" s="147"/>
      <c r="DD13" s="147"/>
      <c r="DE13" s="147"/>
      <c r="DF13" s="147"/>
      <c r="DG13" s="147"/>
      <c r="DH13" s="147"/>
      <c r="DI13" s="147"/>
      <c r="DJ13" s="147"/>
      <c r="DK13" s="147"/>
      <c r="DL13" s="147"/>
      <c r="DM13" s="147"/>
      <c r="DN13" s="147"/>
      <c r="DO13" s="147"/>
      <c r="DP13" s="147"/>
      <c r="DQ13" s="147"/>
      <c r="DR13" s="147"/>
      <c r="DS13" s="147"/>
      <c r="DT13" s="147"/>
      <c r="DU13" s="147"/>
      <c r="DV13" s="147"/>
      <c r="DW13" s="147"/>
      <c r="DX13" s="147"/>
      <c r="DY13" s="147"/>
      <c r="DZ13" s="147"/>
      <c r="EA13" s="147"/>
      <c r="EB13" s="147"/>
      <c r="EC13" s="147"/>
      <c r="ED13" s="147"/>
      <c r="EE13" s="147"/>
      <c r="EF13" s="147"/>
      <c r="EG13" s="147"/>
      <c r="EH13" s="147"/>
      <c r="EI13" s="147"/>
      <c r="EJ13" s="147"/>
      <c r="EK13" s="147"/>
      <c r="EL13" s="147"/>
      <c r="EM13" s="147"/>
      <c r="EN13" s="147"/>
      <c r="EO13" s="147"/>
      <c r="EP13" s="147"/>
      <c r="EQ13" s="147"/>
      <c r="ER13" s="147"/>
      <c r="ES13" s="147"/>
      <c r="ET13" s="147"/>
      <c r="EU13" s="147"/>
      <c r="EV13" s="147"/>
      <c r="EW13" s="147"/>
      <c r="EX13" s="147"/>
      <c r="EY13" s="147"/>
      <c r="EZ13" s="147"/>
      <c r="FA13" s="147"/>
      <c r="FB13" s="147"/>
      <c r="FC13" s="147"/>
      <c r="FD13" s="147"/>
      <c r="FE13" s="147"/>
      <c r="FF13" s="147"/>
      <c r="FG13" s="147"/>
      <c r="FH13" s="147"/>
      <c r="FI13" s="147"/>
      <c r="FJ13" s="147"/>
      <c r="FK13" s="147"/>
      <c r="FL13" s="147"/>
      <c r="FM13" s="147"/>
      <c r="FN13" s="147"/>
      <c r="FO13" s="147"/>
      <c r="FP13" s="147"/>
      <c r="FQ13" s="147"/>
      <c r="FR13" s="147"/>
      <c r="FS13" s="147"/>
      <c r="FT13" s="147"/>
      <c r="FU13" s="147"/>
      <c r="FV13" s="147"/>
      <c r="FW13" s="147"/>
      <c r="FX13" s="147"/>
      <c r="FY13" s="147"/>
      <c r="FZ13" s="147"/>
      <c r="GA13" s="147"/>
      <c r="GB13" s="147"/>
      <c r="GC13" s="147"/>
      <c r="GD13" s="147"/>
      <c r="GE13" s="147"/>
      <c r="GF13" s="147"/>
      <c r="GG13" s="147"/>
      <c r="GH13" s="147"/>
      <c r="GI13" s="147"/>
      <c r="GJ13" s="147"/>
      <c r="GK13" s="147"/>
      <c r="GL13" s="147"/>
      <c r="GM13" s="147"/>
      <c r="GN13" s="147"/>
      <c r="GO13" s="147"/>
      <c r="GP13" s="147"/>
      <c r="GQ13" s="147"/>
      <c r="GR13" s="147"/>
      <c r="GS13" s="147"/>
      <c r="GT13" s="147"/>
      <c r="GU13" s="147"/>
      <c r="GV13" s="147"/>
      <c r="GW13" s="147"/>
      <c r="GX13" s="147"/>
      <c r="GY13" s="147"/>
      <c r="GZ13" s="147"/>
      <c r="HA13" s="147"/>
      <c r="HB13" s="147"/>
      <c r="HC13" s="147"/>
      <c r="HD13" s="147"/>
      <c r="HE13" s="147"/>
      <c r="HF13" s="147"/>
      <c r="HG13" s="147"/>
      <c r="HH13" s="147"/>
      <c r="HI13" s="147"/>
      <c r="HJ13" s="147"/>
      <c r="HK13" s="147"/>
      <c r="HL13" s="147"/>
      <c r="HM13" s="147"/>
      <c r="HN13" s="147"/>
      <c r="HO13" s="147"/>
      <c r="HP13" s="147"/>
      <c r="HQ13" s="147"/>
      <c r="HR13" s="147"/>
      <c r="HS13" s="147"/>
      <c r="HT13" s="147"/>
      <c r="HU13" s="147"/>
      <c r="HV13" s="147"/>
      <c r="HW13" s="147"/>
      <c r="HX13" s="147"/>
      <c r="HY13" s="147"/>
      <c r="HZ13" s="147"/>
      <c r="IA13" s="147"/>
      <c r="IB13" s="147"/>
      <c r="IC13" s="147"/>
      <c r="ID13" s="147"/>
      <c r="IE13" s="147"/>
      <c r="IF13" s="147"/>
      <c r="IG13" s="147"/>
      <c r="IH13" s="147"/>
      <c r="II13" s="147"/>
      <c r="IJ13" s="147"/>
    </row>
    <row r="14" spans="1:244" ht="25.5" customHeight="1">
      <c r="A14" s="488" t="s">
        <v>544</v>
      </c>
      <c r="B14" s="489" t="s">
        <v>562</v>
      </c>
      <c r="C14" s="151">
        <v>30000</v>
      </c>
      <c r="D14" s="152">
        <v>3600</v>
      </c>
      <c r="E14" s="152">
        <v>900</v>
      </c>
      <c r="F14" s="152">
        <v>600</v>
      </c>
      <c r="G14" s="152">
        <v>900</v>
      </c>
      <c r="H14" s="152">
        <v>1500</v>
      </c>
      <c r="I14" s="152">
        <v>0</v>
      </c>
      <c r="J14" s="152">
        <v>6000</v>
      </c>
      <c r="K14" s="152">
        <v>1500</v>
      </c>
      <c r="L14" s="152">
        <v>0</v>
      </c>
      <c r="M14" s="152">
        <v>3000</v>
      </c>
      <c r="N14" s="152">
        <v>0</v>
      </c>
      <c r="O14" s="152">
        <v>0</v>
      </c>
      <c r="P14" s="152">
        <v>6000</v>
      </c>
      <c r="Q14" s="152">
        <v>0</v>
      </c>
      <c r="R14" s="152">
        <v>0</v>
      </c>
      <c r="S14" s="152">
        <v>0</v>
      </c>
      <c r="T14" s="152">
        <v>0</v>
      </c>
      <c r="U14" s="152">
        <v>0</v>
      </c>
      <c r="V14" s="152">
        <v>6000</v>
      </c>
      <c r="W14" s="147"/>
      <c r="X14" s="147"/>
      <c r="Y14" s="147"/>
      <c r="Z14" s="147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  <c r="BI14" s="147"/>
      <c r="BJ14" s="147"/>
      <c r="BK14" s="147"/>
      <c r="BL14" s="147"/>
      <c r="BM14" s="147"/>
      <c r="BN14" s="147"/>
      <c r="BO14" s="147"/>
      <c r="BP14" s="147"/>
      <c r="BQ14" s="147"/>
      <c r="BR14" s="147"/>
      <c r="BS14" s="147"/>
      <c r="BT14" s="147"/>
      <c r="BU14" s="147"/>
      <c r="BV14" s="147"/>
      <c r="BW14" s="147"/>
      <c r="BX14" s="147"/>
      <c r="BY14" s="147"/>
      <c r="BZ14" s="147"/>
      <c r="CA14" s="147"/>
      <c r="CB14" s="147"/>
      <c r="CC14" s="147"/>
      <c r="CD14" s="147"/>
      <c r="CE14" s="147"/>
      <c r="CF14" s="147"/>
      <c r="CG14" s="147"/>
      <c r="CH14" s="147"/>
      <c r="CI14" s="147"/>
      <c r="CJ14" s="147"/>
      <c r="CK14" s="147"/>
      <c r="CL14" s="147"/>
      <c r="CM14" s="147"/>
      <c r="CN14" s="147"/>
      <c r="CO14" s="147"/>
      <c r="CP14" s="147"/>
      <c r="CQ14" s="147"/>
      <c r="CR14" s="147"/>
      <c r="CS14" s="147"/>
      <c r="CT14" s="147"/>
      <c r="CU14" s="147"/>
      <c r="CV14" s="147"/>
      <c r="CW14" s="147"/>
      <c r="CX14" s="147"/>
      <c r="CY14" s="147"/>
      <c r="CZ14" s="147"/>
      <c r="DA14" s="147"/>
      <c r="DB14" s="147"/>
      <c r="DC14" s="147"/>
      <c r="DD14" s="147"/>
      <c r="DE14" s="147"/>
      <c r="DF14" s="147"/>
      <c r="DG14" s="147"/>
      <c r="DH14" s="147"/>
      <c r="DI14" s="147"/>
      <c r="DJ14" s="147"/>
      <c r="DK14" s="147"/>
      <c r="DL14" s="147"/>
      <c r="DM14" s="147"/>
      <c r="DN14" s="147"/>
      <c r="DO14" s="147"/>
      <c r="DP14" s="147"/>
      <c r="DQ14" s="147"/>
      <c r="DR14" s="147"/>
      <c r="DS14" s="147"/>
      <c r="DT14" s="147"/>
      <c r="DU14" s="147"/>
      <c r="DV14" s="147"/>
      <c r="DW14" s="147"/>
      <c r="DX14" s="147"/>
      <c r="DY14" s="147"/>
      <c r="DZ14" s="147"/>
      <c r="EA14" s="147"/>
      <c r="EB14" s="147"/>
      <c r="EC14" s="147"/>
      <c r="ED14" s="147"/>
      <c r="EE14" s="147"/>
      <c r="EF14" s="147"/>
      <c r="EG14" s="147"/>
      <c r="EH14" s="147"/>
      <c r="EI14" s="147"/>
      <c r="EJ14" s="147"/>
      <c r="EK14" s="147"/>
      <c r="EL14" s="147"/>
      <c r="EM14" s="147"/>
      <c r="EN14" s="147"/>
      <c r="EO14" s="147"/>
      <c r="EP14" s="147"/>
      <c r="EQ14" s="147"/>
      <c r="ER14" s="147"/>
      <c r="ES14" s="147"/>
      <c r="ET14" s="147"/>
      <c r="EU14" s="147"/>
      <c r="EV14" s="147"/>
      <c r="EW14" s="147"/>
      <c r="EX14" s="147"/>
      <c r="EY14" s="147"/>
      <c r="EZ14" s="147"/>
      <c r="FA14" s="147"/>
      <c r="FB14" s="147"/>
      <c r="FC14" s="147"/>
      <c r="FD14" s="147"/>
      <c r="FE14" s="147"/>
      <c r="FF14" s="147"/>
      <c r="FG14" s="147"/>
      <c r="FH14" s="147"/>
      <c r="FI14" s="147"/>
      <c r="FJ14" s="147"/>
      <c r="FK14" s="147"/>
      <c r="FL14" s="147"/>
      <c r="FM14" s="147"/>
      <c r="FN14" s="147"/>
      <c r="FO14" s="147"/>
      <c r="FP14" s="147"/>
      <c r="FQ14" s="147"/>
      <c r="FR14" s="147"/>
      <c r="FS14" s="147"/>
      <c r="FT14" s="147"/>
      <c r="FU14" s="147"/>
      <c r="FV14" s="147"/>
      <c r="FW14" s="147"/>
      <c r="FX14" s="147"/>
      <c r="FY14" s="147"/>
      <c r="FZ14" s="147"/>
      <c r="GA14" s="147"/>
      <c r="GB14" s="147"/>
      <c r="GC14" s="147"/>
      <c r="GD14" s="147"/>
      <c r="GE14" s="147"/>
      <c r="GF14" s="147"/>
      <c r="GG14" s="147"/>
      <c r="GH14" s="147"/>
      <c r="GI14" s="147"/>
      <c r="GJ14" s="147"/>
      <c r="GK14" s="147"/>
      <c r="GL14" s="147"/>
      <c r="GM14" s="147"/>
      <c r="GN14" s="147"/>
      <c r="GO14" s="147"/>
      <c r="GP14" s="147"/>
      <c r="GQ14" s="147"/>
      <c r="GR14" s="147"/>
      <c r="GS14" s="147"/>
      <c r="GT14" s="147"/>
      <c r="GU14" s="147"/>
      <c r="GV14" s="147"/>
      <c r="GW14" s="147"/>
      <c r="GX14" s="147"/>
      <c r="GY14" s="147"/>
      <c r="GZ14" s="147"/>
      <c r="HA14" s="147"/>
      <c r="HB14" s="147"/>
      <c r="HC14" s="147"/>
      <c r="HD14" s="147"/>
      <c r="HE14" s="147"/>
      <c r="HF14" s="147"/>
      <c r="HG14" s="147"/>
      <c r="HH14" s="147"/>
      <c r="HI14" s="147"/>
      <c r="HJ14" s="147"/>
      <c r="HK14" s="147"/>
      <c r="HL14" s="147"/>
      <c r="HM14" s="147"/>
      <c r="HN14" s="147"/>
      <c r="HO14" s="147"/>
      <c r="HP14" s="147"/>
      <c r="HQ14" s="147"/>
      <c r="HR14" s="147"/>
      <c r="HS14" s="147"/>
      <c r="HT14" s="147"/>
      <c r="HU14" s="147"/>
      <c r="HV14" s="147"/>
      <c r="HW14" s="147"/>
      <c r="HX14" s="147"/>
      <c r="HY14" s="147"/>
      <c r="HZ14" s="147"/>
      <c r="IA14" s="147"/>
      <c r="IB14" s="147"/>
      <c r="IC14" s="147"/>
      <c r="ID14" s="147"/>
      <c r="IE14" s="147"/>
      <c r="IF14" s="147"/>
      <c r="IG14" s="147"/>
      <c r="IH14" s="147"/>
      <c r="II14" s="147"/>
      <c r="IJ14" s="147"/>
    </row>
    <row r="15" spans="1:244" ht="25.5" customHeight="1">
      <c r="A15" s="488" t="s">
        <v>545</v>
      </c>
      <c r="B15" s="489" t="s">
        <v>563</v>
      </c>
      <c r="C15" s="151">
        <v>30000</v>
      </c>
      <c r="D15" s="152">
        <v>3600</v>
      </c>
      <c r="E15" s="152">
        <v>900</v>
      </c>
      <c r="F15" s="152">
        <v>600</v>
      </c>
      <c r="G15" s="152">
        <v>900</v>
      </c>
      <c r="H15" s="152">
        <v>1500</v>
      </c>
      <c r="I15" s="152">
        <v>0</v>
      </c>
      <c r="J15" s="152">
        <v>6000</v>
      </c>
      <c r="K15" s="152">
        <v>1500</v>
      </c>
      <c r="L15" s="152">
        <v>0</v>
      </c>
      <c r="M15" s="152">
        <v>3000</v>
      </c>
      <c r="N15" s="152">
        <v>0</v>
      </c>
      <c r="O15" s="152">
        <v>0</v>
      </c>
      <c r="P15" s="152">
        <v>6000</v>
      </c>
      <c r="Q15" s="152">
        <v>0</v>
      </c>
      <c r="R15" s="152">
        <v>0</v>
      </c>
      <c r="S15" s="152">
        <v>0</v>
      </c>
      <c r="T15" s="152">
        <v>0</v>
      </c>
      <c r="U15" s="152">
        <v>0</v>
      </c>
      <c r="V15" s="152">
        <v>6000</v>
      </c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  <c r="BI15" s="147"/>
      <c r="BJ15" s="147"/>
      <c r="BK15" s="147"/>
      <c r="BL15" s="147"/>
      <c r="BM15" s="147"/>
      <c r="BN15" s="147"/>
      <c r="BO15" s="147"/>
      <c r="BP15" s="147"/>
      <c r="BQ15" s="147"/>
      <c r="BR15" s="147"/>
      <c r="BS15" s="147"/>
      <c r="BT15" s="147"/>
      <c r="BU15" s="147"/>
      <c r="BV15" s="147"/>
      <c r="BW15" s="147"/>
      <c r="BX15" s="147"/>
      <c r="BY15" s="147"/>
      <c r="BZ15" s="147"/>
      <c r="CA15" s="147"/>
      <c r="CB15" s="147"/>
      <c r="CC15" s="147"/>
      <c r="CD15" s="147"/>
      <c r="CE15" s="147"/>
      <c r="CF15" s="147"/>
      <c r="CG15" s="147"/>
      <c r="CH15" s="147"/>
      <c r="CI15" s="147"/>
      <c r="CJ15" s="147"/>
      <c r="CK15" s="147"/>
      <c r="CL15" s="147"/>
      <c r="CM15" s="147"/>
      <c r="CN15" s="147"/>
      <c r="CO15" s="147"/>
      <c r="CP15" s="147"/>
      <c r="CQ15" s="147"/>
      <c r="CR15" s="147"/>
      <c r="CS15" s="147"/>
      <c r="CT15" s="147"/>
      <c r="CU15" s="147"/>
      <c r="CV15" s="147"/>
      <c r="CW15" s="147"/>
      <c r="CX15" s="147"/>
      <c r="CY15" s="147"/>
      <c r="CZ15" s="147"/>
      <c r="DA15" s="147"/>
      <c r="DB15" s="147"/>
      <c r="DC15" s="147"/>
      <c r="DD15" s="147"/>
      <c r="DE15" s="147"/>
      <c r="DF15" s="147"/>
      <c r="DG15" s="147"/>
      <c r="DH15" s="147"/>
      <c r="DI15" s="147"/>
      <c r="DJ15" s="147"/>
      <c r="DK15" s="147"/>
      <c r="DL15" s="147"/>
      <c r="DM15" s="147"/>
      <c r="DN15" s="147"/>
      <c r="DO15" s="147"/>
      <c r="DP15" s="147"/>
      <c r="DQ15" s="147"/>
      <c r="DR15" s="147"/>
      <c r="DS15" s="147"/>
      <c r="DT15" s="147"/>
      <c r="DU15" s="147"/>
      <c r="DV15" s="147"/>
      <c r="DW15" s="147"/>
      <c r="DX15" s="147"/>
      <c r="DY15" s="147"/>
      <c r="DZ15" s="147"/>
      <c r="EA15" s="147"/>
      <c r="EB15" s="147"/>
      <c r="EC15" s="147"/>
      <c r="ED15" s="147"/>
      <c r="EE15" s="147"/>
      <c r="EF15" s="147"/>
      <c r="EG15" s="147"/>
      <c r="EH15" s="147"/>
      <c r="EI15" s="147"/>
      <c r="EJ15" s="147"/>
      <c r="EK15" s="147"/>
      <c r="EL15" s="147"/>
      <c r="EM15" s="147"/>
      <c r="EN15" s="147"/>
      <c r="EO15" s="147"/>
      <c r="EP15" s="147"/>
      <c r="EQ15" s="147"/>
      <c r="ER15" s="147"/>
      <c r="ES15" s="147"/>
      <c r="ET15" s="147"/>
      <c r="EU15" s="147"/>
      <c r="EV15" s="147"/>
      <c r="EW15" s="147"/>
      <c r="EX15" s="147"/>
      <c r="EY15" s="147"/>
      <c r="EZ15" s="147"/>
      <c r="FA15" s="147"/>
      <c r="FB15" s="147"/>
      <c r="FC15" s="147"/>
      <c r="FD15" s="147"/>
      <c r="FE15" s="147"/>
      <c r="FF15" s="147"/>
      <c r="FG15" s="147"/>
      <c r="FH15" s="147"/>
      <c r="FI15" s="147"/>
      <c r="FJ15" s="147"/>
      <c r="FK15" s="147"/>
      <c r="FL15" s="147"/>
      <c r="FM15" s="147"/>
      <c r="FN15" s="147"/>
      <c r="FO15" s="147"/>
      <c r="FP15" s="147"/>
      <c r="FQ15" s="147"/>
      <c r="FR15" s="147"/>
      <c r="FS15" s="147"/>
      <c r="FT15" s="147"/>
      <c r="FU15" s="147"/>
      <c r="FV15" s="147"/>
      <c r="FW15" s="147"/>
      <c r="FX15" s="147"/>
      <c r="FY15" s="147"/>
      <c r="FZ15" s="147"/>
      <c r="GA15" s="147"/>
      <c r="GB15" s="147"/>
      <c r="GC15" s="147"/>
      <c r="GD15" s="147"/>
      <c r="GE15" s="147"/>
      <c r="GF15" s="147"/>
      <c r="GG15" s="147"/>
      <c r="GH15" s="147"/>
      <c r="GI15" s="147"/>
      <c r="GJ15" s="147"/>
      <c r="GK15" s="147"/>
      <c r="GL15" s="147"/>
      <c r="GM15" s="147"/>
      <c r="GN15" s="147"/>
      <c r="GO15" s="147"/>
      <c r="GP15" s="147"/>
      <c r="GQ15" s="147"/>
      <c r="GR15" s="147"/>
      <c r="GS15" s="147"/>
      <c r="GT15" s="147"/>
      <c r="GU15" s="147"/>
      <c r="GV15" s="147"/>
      <c r="GW15" s="147"/>
      <c r="GX15" s="147"/>
      <c r="GY15" s="147"/>
      <c r="GZ15" s="147"/>
      <c r="HA15" s="147"/>
      <c r="HB15" s="147"/>
      <c r="HC15" s="147"/>
      <c r="HD15" s="147"/>
      <c r="HE15" s="147"/>
      <c r="HF15" s="147"/>
      <c r="HG15" s="147"/>
      <c r="HH15" s="147"/>
      <c r="HI15" s="147"/>
      <c r="HJ15" s="147"/>
      <c r="HK15" s="147"/>
      <c r="HL15" s="147"/>
      <c r="HM15" s="147"/>
      <c r="HN15" s="147"/>
      <c r="HO15" s="147"/>
      <c r="HP15" s="147"/>
      <c r="HQ15" s="147"/>
      <c r="HR15" s="147"/>
      <c r="HS15" s="147"/>
      <c r="HT15" s="147"/>
      <c r="HU15" s="147"/>
      <c r="HV15" s="147"/>
      <c r="HW15" s="147"/>
      <c r="HX15" s="147"/>
      <c r="HY15" s="147"/>
      <c r="HZ15" s="147"/>
      <c r="IA15" s="147"/>
      <c r="IB15" s="147"/>
      <c r="IC15" s="147"/>
      <c r="ID15" s="147"/>
      <c r="IE15" s="147"/>
      <c r="IF15" s="147"/>
      <c r="IG15" s="147"/>
      <c r="IH15" s="147"/>
      <c r="II15" s="147"/>
      <c r="IJ15" s="147"/>
    </row>
    <row r="16" spans="1:244" ht="25.5" customHeight="1">
      <c r="A16" s="488" t="s">
        <v>546</v>
      </c>
      <c r="B16" s="489" t="s">
        <v>561</v>
      </c>
      <c r="C16" s="151">
        <v>30000</v>
      </c>
      <c r="D16" s="152">
        <v>3600</v>
      </c>
      <c r="E16" s="152">
        <v>900</v>
      </c>
      <c r="F16" s="152">
        <v>600</v>
      </c>
      <c r="G16" s="152">
        <v>900</v>
      </c>
      <c r="H16" s="152">
        <v>1500</v>
      </c>
      <c r="I16" s="152">
        <v>0</v>
      </c>
      <c r="J16" s="152">
        <v>6000</v>
      </c>
      <c r="K16" s="152">
        <v>1500</v>
      </c>
      <c r="L16" s="152">
        <v>0</v>
      </c>
      <c r="M16" s="152">
        <v>3000</v>
      </c>
      <c r="N16" s="152">
        <v>0</v>
      </c>
      <c r="O16" s="152">
        <v>0</v>
      </c>
      <c r="P16" s="152">
        <v>6000</v>
      </c>
      <c r="Q16" s="152">
        <v>0</v>
      </c>
      <c r="R16" s="152">
        <v>0</v>
      </c>
      <c r="S16" s="152">
        <v>0</v>
      </c>
      <c r="T16" s="152">
        <v>0</v>
      </c>
      <c r="U16" s="152">
        <v>0</v>
      </c>
      <c r="V16" s="152">
        <v>6000</v>
      </c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  <c r="BI16" s="147"/>
      <c r="BJ16" s="147"/>
      <c r="BK16" s="147"/>
      <c r="BL16" s="147"/>
      <c r="BM16" s="147"/>
      <c r="BN16" s="147"/>
      <c r="BO16" s="147"/>
      <c r="BP16" s="147"/>
      <c r="BQ16" s="147"/>
      <c r="BR16" s="147"/>
      <c r="BS16" s="147"/>
      <c r="BT16" s="147"/>
      <c r="BU16" s="147"/>
      <c r="BV16" s="147"/>
      <c r="BW16" s="147"/>
      <c r="BX16" s="147"/>
      <c r="BY16" s="147"/>
      <c r="BZ16" s="147"/>
      <c r="CA16" s="147"/>
      <c r="CB16" s="147"/>
      <c r="CC16" s="147"/>
      <c r="CD16" s="147"/>
      <c r="CE16" s="147"/>
      <c r="CF16" s="147"/>
      <c r="CG16" s="147"/>
      <c r="CH16" s="147"/>
      <c r="CI16" s="147"/>
      <c r="CJ16" s="147"/>
      <c r="CK16" s="147"/>
      <c r="CL16" s="147"/>
      <c r="CM16" s="147"/>
      <c r="CN16" s="147"/>
      <c r="CO16" s="147"/>
      <c r="CP16" s="147"/>
      <c r="CQ16" s="147"/>
      <c r="CR16" s="147"/>
      <c r="CS16" s="147"/>
      <c r="CT16" s="147"/>
      <c r="CU16" s="147"/>
      <c r="CV16" s="147"/>
      <c r="CW16" s="147"/>
      <c r="CX16" s="147"/>
      <c r="CY16" s="147"/>
      <c r="CZ16" s="147"/>
      <c r="DA16" s="147"/>
      <c r="DB16" s="147"/>
      <c r="DC16" s="147"/>
      <c r="DD16" s="147"/>
      <c r="DE16" s="147"/>
      <c r="DF16" s="147"/>
      <c r="DG16" s="147"/>
      <c r="DH16" s="147"/>
      <c r="DI16" s="147"/>
      <c r="DJ16" s="147"/>
      <c r="DK16" s="147"/>
      <c r="DL16" s="147"/>
      <c r="DM16" s="147"/>
      <c r="DN16" s="147"/>
      <c r="DO16" s="147"/>
      <c r="DP16" s="147"/>
      <c r="DQ16" s="147"/>
      <c r="DR16" s="147"/>
      <c r="DS16" s="147"/>
      <c r="DT16" s="147"/>
      <c r="DU16" s="147"/>
      <c r="DV16" s="147"/>
      <c r="DW16" s="147"/>
      <c r="DX16" s="147"/>
      <c r="DY16" s="147"/>
      <c r="DZ16" s="147"/>
      <c r="EA16" s="147"/>
      <c r="EB16" s="147"/>
      <c r="EC16" s="147"/>
      <c r="ED16" s="147"/>
      <c r="EE16" s="147"/>
      <c r="EF16" s="147"/>
      <c r="EG16" s="147"/>
      <c r="EH16" s="147"/>
      <c r="EI16" s="147"/>
      <c r="EJ16" s="147"/>
      <c r="EK16" s="147"/>
      <c r="EL16" s="147"/>
      <c r="EM16" s="147"/>
      <c r="EN16" s="147"/>
      <c r="EO16" s="147"/>
      <c r="EP16" s="147"/>
      <c r="EQ16" s="147"/>
      <c r="ER16" s="147"/>
      <c r="ES16" s="147"/>
      <c r="ET16" s="147"/>
      <c r="EU16" s="147"/>
      <c r="EV16" s="147"/>
      <c r="EW16" s="147"/>
      <c r="EX16" s="147"/>
      <c r="EY16" s="147"/>
      <c r="EZ16" s="147"/>
      <c r="FA16" s="147"/>
      <c r="FB16" s="147"/>
      <c r="FC16" s="147"/>
      <c r="FD16" s="147"/>
      <c r="FE16" s="147"/>
      <c r="FF16" s="147"/>
      <c r="FG16" s="147"/>
      <c r="FH16" s="147"/>
      <c r="FI16" s="147"/>
      <c r="FJ16" s="147"/>
      <c r="FK16" s="147"/>
      <c r="FL16" s="147"/>
      <c r="FM16" s="147"/>
      <c r="FN16" s="147"/>
      <c r="FO16" s="147"/>
      <c r="FP16" s="147"/>
      <c r="FQ16" s="147"/>
      <c r="FR16" s="147"/>
      <c r="FS16" s="147"/>
      <c r="FT16" s="147"/>
      <c r="FU16" s="147"/>
      <c r="FV16" s="147"/>
      <c r="FW16" s="147"/>
      <c r="FX16" s="147"/>
      <c r="FY16" s="147"/>
      <c r="FZ16" s="147"/>
      <c r="GA16" s="147"/>
      <c r="GB16" s="147"/>
      <c r="GC16" s="147"/>
      <c r="GD16" s="147"/>
      <c r="GE16" s="147"/>
      <c r="GF16" s="147"/>
      <c r="GG16" s="147"/>
      <c r="GH16" s="147"/>
      <c r="GI16" s="147"/>
      <c r="GJ16" s="147"/>
      <c r="GK16" s="147"/>
      <c r="GL16" s="147"/>
      <c r="GM16" s="147"/>
      <c r="GN16" s="147"/>
      <c r="GO16" s="147"/>
      <c r="GP16" s="147"/>
      <c r="GQ16" s="147"/>
      <c r="GR16" s="147"/>
      <c r="GS16" s="147"/>
      <c r="GT16" s="147"/>
      <c r="GU16" s="147"/>
      <c r="GV16" s="147"/>
      <c r="GW16" s="147"/>
      <c r="GX16" s="147"/>
      <c r="GY16" s="147"/>
      <c r="GZ16" s="147"/>
      <c r="HA16" s="147"/>
      <c r="HB16" s="147"/>
      <c r="HC16" s="147"/>
      <c r="HD16" s="147"/>
      <c r="HE16" s="147"/>
      <c r="HF16" s="147"/>
      <c r="HG16" s="147"/>
      <c r="HH16" s="147"/>
      <c r="HI16" s="147"/>
      <c r="HJ16" s="147"/>
      <c r="HK16" s="147"/>
      <c r="HL16" s="147"/>
      <c r="HM16" s="147"/>
      <c r="HN16" s="147"/>
      <c r="HO16" s="147"/>
      <c r="HP16" s="147"/>
      <c r="HQ16" s="147"/>
      <c r="HR16" s="147"/>
      <c r="HS16" s="147"/>
      <c r="HT16" s="147"/>
      <c r="HU16" s="147"/>
      <c r="HV16" s="147"/>
      <c r="HW16" s="147"/>
      <c r="HX16" s="147"/>
      <c r="HY16" s="147"/>
      <c r="HZ16" s="147"/>
      <c r="IA16" s="147"/>
      <c r="IB16" s="147"/>
      <c r="IC16" s="147"/>
      <c r="ID16" s="147"/>
      <c r="IE16" s="147"/>
      <c r="IF16" s="147"/>
      <c r="IG16" s="147"/>
      <c r="IH16" s="147"/>
      <c r="II16" s="147"/>
      <c r="IJ16" s="147"/>
    </row>
    <row r="17" spans="1:244" ht="25.5" customHeight="1">
      <c r="A17" s="488" t="s">
        <v>547</v>
      </c>
      <c r="B17" s="489" t="s">
        <v>564</v>
      </c>
      <c r="C17" s="151">
        <v>80000</v>
      </c>
      <c r="D17" s="152">
        <v>9600</v>
      </c>
      <c r="E17" s="152">
        <v>2400</v>
      </c>
      <c r="F17" s="152">
        <v>1600</v>
      </c>
      <c r="G17" s="152">
        <v>2400</v>
      </c>
      <c r="H17" s="152">
        <v>4000</v>
      </c>
      <c r="I17" s="152">
        <v>0</v>
      </c>
      <c r="J17" s="152">
        <v>16000</v>
      </c>
      <c r="K17" s="152">
        <v>4000</v>
      </c>
      <c r="L17" s="152">
        <v>0</v>
      </c>
      <c r="M17" s="152">
        <v>8000</v>
      </c>
      <c r="N17" s="152">
        <v>0</v>
      </c>
      <c r="O17" s="152">
        <v>0</v>
      </c>
      <c r="P17" s="152">
        <v>16000</v>
      </c>
      <c r="Q17" s="152">
        <v>0</v>
      </c>
      <c r="R17" s="152">
        <v>0</v>
      </c>
      <c r="S17" s="152">
        <v>0</v>
      </c>
      <c r="T17" s="152">
        <v>0</v>
      </c>
      <c r="U17" s="152">
        <v>0</v>
      </c>
      <c r="V17" s="152">
        <v>16000</v>
      </c>
      <c r="W17" s="147"/>
      <c r="X17" s="147"/>
      <c r="Y17" s="147"/>
      <c r="Z17" s="147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  <c r="BI17" s="147"/>
      <c r="BJ17" s="147"/>
      <c r="BK17" s="147"/>
      <c r="BL17" s="147"/>
      <c r="BM17" s="147"/>
      <c r="BN17" s="147"/>
      <c r="BO17" s="147"/>
      <c r="BP17" s="147"/>
      <c r="BQ17" s="147"/>
      <c r="BR17" s="147"/>
      <c r="BS17" s="147"/>
      <c r="BT17" s="147"/>
      <c r="BU17" s="147"/>
      <c r="BV17" s="147"/>
      <c r="BW17" s="147"/>
      <c r="BX17" s="147"/>
      <c r="BY17" s="147"/>
      <c r="BZ17" s="147"/>
      <c r="CA17" s="147"/>
      <c r="CB17" s="147"/>
      <c r="CC17" s="147"/>
      <c r="CD17" s="147"/>
      <c r="CE17" s="147"/>
      <c r="CF17" s="147"/>
      <c r="CG17" s="147"/>
      <c r="CH17" s="147"/>
      <c r="CI17" s="147"/>
      <c r="CJ17" s="147"/>
      <c r="CK17" s="147"/>
      <c r="CL17" s="147"/>
      <c r="CM17" s="147"/>
      <c r="CN17" s="147"/>
      <c r="CO17" s="147"/>
      <c r="CP17" s="147"/>
      <c r="CQ17" s="147"/>
      <c r="CR17" s="147"/>
      <c r="CS17" s="147"/>
      <c r="CT17" s="147"/>
      <c r="CU17" s="147"/>
      <c r="CV17" s="147"/>
      <c r="CW17" s="147"/>
      <c r="CX17" s="147"/>
      <c r="CY17" s="147"/>
      <c r="CZ17" s="147"/>
      <c r="DA17" s="147"/>
      <c r="DB17" s="147"/>
      <c r="DC17" s="147"/>
      <c r="DD17" s="147"/>
      <c r="DE17" s="147"/>
      <c r="DF17" s="147"/>
      <c r="DG17" s="147"/>
      <c r="DH17" s="147"/>
      <c r="DI17" s="147"/>
      <c r="DJ17" s="147"/>
      <c r="DK17" s="147"/>
      <c r="DL17" s="147"/>
      <c r="DM17" s="147"/>
      <c r="DN17" s="147"/>
      <c r="DO17" s="147"/>
      <c r="DP17" s="147"/>
      <c r="DQ17" s="147"/>
      <c r="DR17" s="147"/>
      <c r="DS17" s="147"/>
      <c r="DT17" s="147"/>
      <c r="DU17" s="147"/>
      <c r="DV17" s="147"/>
      <c r="DW17" s="147"/>
      <c r="DX17" s="147"/>
      <c r="DY17" s="147"/>
      <c r="DZ17" s="147"/>
      <c r="EA17" s="147"/>
      <c r="EB17" s="147"/>
      <c r="EC17" s="147"/>
      <c r="ED17" s="147"/>
      <c r="EE17" s="147"/>
      <c r="EF17" s="147"/>
      <c r="EG17" s="147"/>
      <c r="EH17" s="147"/>
      <c r="EI17" s="147"/>
      <c r="EJ17" s="147"/>
      <c r="EK17" s="147"/>
      <c r="EL17" s="147"/>
      <c r="EM17" s="147"/>
      <c r="EN17" s="147"/>
      <c r="EO17" s="147"/>
      <c r="EP17" s="147"/>
      <c r="EQ17" s="147"/>
      <c r="ER17" s="147"/>
      <c r="ES17" s="147"/>
      <c r="ET17" s="147"/>
      <c r="EU17" s="147"/>
      <c r="EV17" s="147"/>
      <c r="EW17" s="147"/>
      <c r="EX17" s="147"/>
      <c r="EY17" s="147"/>
      <c r="EZ17" s="147"/>
      <c r="FA17" s="147"/>
      <c r="FB17" s="147"/>
      <c r="FC17" s="147"/>
      <c r="FD17" s="147"/>
      <c r="FE17" s="147"/>
      <c r="FF17" s="147"/>
      <c r="FG17" s="147"/>
      <c r="FH17" s="147"/>
      <c r="FI17" s="147"/>
      <c r="FJ17" s="147"/>
      <c r="FK17" s="147"/>
      <c r="FL17" s="147"/>
      <c r="FM17" s="147"/>
      <c r="FN17" s="147"/>
      <c r="FO17" s="147"/>
      <c r="FP17" s="147"/>
      <c r="FQ17" s="147"/>
      <c r="FR17" s="147"/>
      <c r="FS17" s="147"/>
      <c r="FT17" s="147"/>
      <c r="FU17" s="147"/>
      <c r="FV17" s="147"/>
      <c r="FW17" s="147"/>
      <c r="FX17" s="147"/>
      <c r="FY17" s="147"/>
      <c r="FZ17" s="147"/>
      <c r="GA17" s="147"/>
      <c r="GB17" s="147"/>
      <c r="GC17" s="147"/>
      <c r="GD17" s="147"/>
      <c r="GE17" s="147"/>
      <c r="GF17" s="147"/>
      <c r="GG17" s="147"/>
      <c r="GH17" s="147"/>
      <c r="GI17" s="147"/>
      <c r="GJ17" s="147"/>
      <c r="GK17" s="147"/>
      <c r="GL17" s="147"/>
      <c r="GM17" s="147"/>
      <c r="GN17" s="147"/>
      <c r="GO17" s="147"/>
      <c r="GP17" s="147"/>
      <c r="GQ17" s="147"/>
      <c r="GR17" s="147"/>
      <c r="GS17" s="147"/>
      <c r="GT17" s="147"/>
      <c r="GU17" s="147"/>
      <c r="GV17" s="147"/>
      <c r="GW17" s="147"/>
      <c r="GX17" s="147"/>
      <c r="GY17" s="147"/>
      <c r="GZ17" s="147"/>
      <c r="HA17" s="147"/>
      <c r="HB17" s="147"/>
      <c r="HC17" s="147"/>
      <c r="HD17" s="147"/>
      <c r="HE17" s="147"/>
      <c r="HF17" s="147"/>
      <c r="HG17" s="147"/>
      <c r="HH17" s="147"/>
      <c r="HI17" s="147"/>
      <c r="HJ17" s="147"/>
      <c r="HK17" s="147"/>
      <c r="HL17" s="147"/>
      <c r="HM17" s="147"/>
      <c r="HN17" s="147"/>
      <c r="HO17" s="147"/>
      <c r="HP17" s="147"/>
      <c r="HQ17" s="147"/>
      <c r="HR17" s="147"/>
      <c r="HS17" s="147"/>
      <c r="HT17" s="147"/>
      <c r="HU17" s="147"/>
      <c r="HV17" s="147"/>
      <c r="HW17" s="147"/>
      <c r="HX17" s="147"/>
      <c r="HY17" s="147"/>
      <c r="HZ17" s="147"/>
      <c r="IA17" s="147"/>
      <c r="IB17" s="147"/>
      <c r="IC17" s="147"/>
      <c r="ID17" s="147"/>
      <c r="IE17" s="147"/>
      <c r="IF17" s="147"/>
      <c r="IG17" s="147"/>
      <c r="IH17" s="147"/>
      <c r="II17" s="147"/>
      <c r="IJ17" s="147"/>
    </row>
    <row r="18" spans="1:244" ht="25.5" customHeight="1">
      <c r="A18" s="488" t="s">
        <v>548</v>
      </c>
      <c r="B18" s="489" t="s">
        <v>565</v>
      </c>
      <c r="C18" s="151">
        <v>80000</v>
      </c>
      <c r="D18" s="152">
        <v>9600</v>
      </c>
      <c r="E18" s="152">
        <v>2400</v>
      </c>
      <c r="F18" s="152">
        <v>1600</v>
      </c>
      <c r="G18" s="152">
        <v>2400</v>
      </c>
      <c r="H18" s="152">
        <v>4000</v>
      </c>
      <c r="I18" s="152">
        <v>0</v>
      </c>
      <c r="J18" s="152">
        <v>16000</v>
      </c>
      <c r="K18" s="152">
        <v>4000</v>
      </c>
      <c r="L18" s="152">
        <v>0</v>
      </c>
      <c r="M18" s="152">
        <v>8000</v>
      </c>
      <c r="N18" s="152">
        <v>0</v>
      </c>
      <c r="O18" s="152">
        <v>0</v>
      </c>
      <c r="P18" s="152">
        <v>16000</v>
      </c>
      <c r="Q18" s="152">
        <v>0</v>
      </c>
      <c r="R18" s="152">
        <v>0</v>
      </c>
      <c r="S18" s="152">
        <v>0</v>
      </c>
      <c r="T18" s="152">
        <v>0</v>
      </c>
      <c r="U18" s="152">
        <v>0</v>
      </c>
      <c r="V18" s="152">
        <v>16000</v>
      </c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  <c r="BI18" s="147"/>
      <c r="BJ18" s="147"/>
      <c r="BK18" s="147"/>
      <c r="BL18" s="147"/>
      <c r="BM18" s="147"/>
      <c r="BN18" s="147"/>
      <c r="BO18" s="147"/>
      <c r="BP18" s="147"/>
      <c r="BQ18" s="147"/>
      <c r="BR18" s="147"/>
      <c r="BS18" s="147"/>
      <c r="BT18" s="147"/>
      <c r="BU18" s="147"/>
      <c r="BV18" s="147"/>
      <c r="BW18" s="147"/>
      <c r="BX18" s="147"/>
      <c r="BY18" s="147"/>
      <c r="BZ18" s="147"/>
      <c r="CA18" s="147"/>
      <c r="CB18" s="147"/>
      <c r="CC18" s="147"/>
      <c r="CD18" s="147"/>
      <c r="CE18" s="147"/>
      <c r="CF18" s="147"/>
      <c r="CG18" s="147"/>
      <c r="CH18" s="147"/>
      <c r="CI18" s="147"/>
      <c r="CJ18" s="147"/>
      <c r="CK18" s="147"/>
      <c r="CL18" s="147"/>
      <c r="CM18" s="147"/>
      <c r="CN18" s="147"/>
      <c r="CO18" s="147"/>
      <c r="CP18" s="147"/>
      <c r="CQ18" s="147"/>
      <c r="CR18" s="147"/>
      <c r="CS18" s="147"/>
      <c r="CT18" s="147"/>
      <c r="CU18" s="147"/>
      <c r="CV18" s="147"/>
      <c r="CW18" s="147"/>
      <c r="CX18" s="147"/>
      <c r="CY18" s="147"/>
      <c r="CZ18" s="147"/>
      <c r="DA18" s="147"/>
      <c r="DB18" s="147"/>
      <c r="DC18" s="147"/>
      <c r="DD18" s="147"/>
      <c r="DE18" s="147"/>
      <c r="DF18" s="147"/>
      <c r="DG18" s="147"/>
      <c r="DH18" s="147"/>
      <c r="DI18" s="147"/>
      <c r="DJ18" s="147"/>
      <c r="DK18" s="147"/>
      <c r="DL18" s="147"/>
      <c r="DM18" s="147"/>
      <c r="DN18" s="147"/>
      <c r="DO18" s="147"/>
      <c r="DP18" s="147"/>
      <c r="DQ18" s="147"/>
      <c r="DR18" s="147"/>
      <c r="DS18" s="147"/>
      <c r="DT18" s="147"/>
      <c r="DU18" s="147"/>
      <c r="DV18" s="147"/>
      <c r="DW18" s="147"/>
      <c r="DX18" s="147"/>
      <c r="DY18" s="147"/>
      <c r="DZ18" s="147"/>
      <c r="EA18" s="147"/>
      <c r="EB18" s="147"/>
      <c r="EC18" s="147"/>
      <c r="ED18" s="147"/>
      <c r="EE18" s="147"/>
      <c r="EF18" s="147"/>
      <c r="EG18" s="147"/>
      <c r="EH18" s="147"/>
      <c r="EI18" s="147"/>
      <c r="EJ18" s="147"/>
      <c r="EK18" s="147"/>
      <c r="EL18" s="147"/>
      <c r="EM18" s="147"/>
      <c r="EN18" s="147"/>
      <c r="EO18" s="147"/>
      <c r="EP18" s="147"/>
      <c r="EQ18" s="147"/>
      <c r="ER18" s="147"/>
      <c r="ES18" s="147"/>
      <c r="ET18" s="147"/>
      <c r="EU18" s="147"/>
      <c r="EV18" s="147"/>
      <c r="EW18" s="147"/>
      <c r="EX18" s="147"/>
      <c r="EY18" s="147"/>
      <c r="EZ18" s="147"/>
      <c r="FA18" s="147"/>
      <c r="FB18" s="147"/>
      <c r="FC18" s="147"/>
      <c r="FD18" s="147"/>
      <c r="FE18" s="147"/>
      <c r="FF18" s="147"/>
      <c r="FG18" s="147"/>
      <c r="FH18" s="147"/>
      <c r="FI18" s="147"/>
      <c r="FJ18" s="147"/>
      <c r="FK18" s="147"/>
      <c r="FL18" s="147"/>
      <c r="FM18" s="147"/>
      <c r="FN18" s="147"/>
      <c r="FO18" s="147"/>
      <c r="FP18" s="147"/>
      <c r="FQ18" s="147"/>
      <c r="FR18" s="147"/>
      <c r="FS18" s="147"/>
      <c r="FT18" s="147"/>
      <c r="FU18" s="147"/>
      <c r="FV18" s="147"/>
      <c r="FW18" s="147"/>
      <c r="FX18" s="147"/>
      <c r="FY18" s="147"/>
      <c r="FZ18" s="147"/>
      <c r="GA18" s="147"/>
      <c r="GB18" s="147"/>
      <c r="GC18" s="147"/>
      <c r="GD18" s="147"/>
      <c r="GE18" s="147"/>
      <c r="GF18" s="147"/>
      <c r="GG18" s="147"/>
      <c r="GH18" s="147"/>
      <c r="GI18" s="147"/>
      <c r="GJ18" s="147"/>
      <c r="GK18" s="147"/>
      <c r="GL18" s="147"/>
      <c r="GM18" s="147"/>
      <c r="GN18" s="147"/>
      <c r="GO18" s="147"/>
      <c r="GP18" s="147"/>
      <c r="GQ18" s="147"/>
      <c r="GR18" s="147"/>
      <c r="GS18" s="147"/>
      <c r="GT18" s="147"/>
      <c r="GU18" s="147"/>
      <c r="GV18" s="147"/>
      <c r="GW18" s="147"/>
      <c r="GX18" s="147"/>
      <c r="GY18" s="147"/>
      <c r="GZ18" s="147"/>
      <c r="HA18" s="147"/>
      <c r="HB18" s="147"/>
      <c r="HC18" s="147"/>
      <c r="HD18" s="147"/>
      <c r="HE18" s="147"/>
      <c r="HF18" s="147"/>
      <c r="HG18" s="147"/>
      <c r="HH18" s="147"/>
      <c r="HI18" s="147"/>
      <c r="HJ18" s="147"/>
      <c r="HK18" s="147"/>
      <c r="HL18" s="147"/>
      <c r="HM18" s="147"/>
      <c r="HN18" s="147"/>
      <c r="HO18" s="147"/>
      <c r="HP18" s="147"/>
      <c r="HQ18" s="147"/>
      <c r="HR18" s="147"/>
      <c r="HS18" s="147"/>
      <c r="HT18" s="147"/>
      <c r="HU18" s="147"/>
      <c r="HV18" s="147"/>
      <c r="HW18" s="147"/>
      <c r="HX18" s="147"/>
      <c r="HY18" s="147"/>
      <c r="HZ18" s="147"/>
      <c r="IA18" s="147"/>
      <c r="IB18" s="147"/>
      <c r="IC18" s="147"/>
      <c r="ID18" s="147"/>
      <c r="IE18" s="147"/>
      <c r="IF18" s="147"/>
      <c r="IG18" s="147"/>
      <c r="IH18" s="147"/>
      <c r="II18" s="147"/>
      <c r="IJ18" s="147"/>
    </row>
    <row r="19" spans="1:244" ht="25.5" customHeight="1">
      <c r="A19" s="488" t="s">
        <v>549</v>
      </c>
      <c r="B19" s="489" t="s">
        <v>566</v>
      </c>
      <c r="C19" s="151">
        <v>80000</v>
      </c>
      <c r="D19" s="152">
        <v>9600</v>
      </c>
      <c r="E19" s="152">
        <v>2400</v>
      </c>
      <c r="F19" s="152">
        <v>1600</v>
      </c>
      <c r="G19" s="152">
        <v>2400</v>
      </c>
      <c r="H19" s="152">
        <v>4000</v>
      </c>
      <c r="I19" s="152">
        <v>0</v>
      </c>
      <c r="J19" s="152">
        <v>16000</v>
      </c>
      <c r="K19" s="152">
        <v>4000</v>
      </c>
      <c r="L19" s="152">
        <v>0</v>
      </c>
      <c r="M19" s="152">
        <v>8000</v>
      </c>
      <c r="N19" s="152">
        <v>0</v>
      </c>
      <c r="O19" s="152">
        <v>0</v>
      </c>
      <c r="P19" s="152">
        <v>16000</v>
      </c>
      <c r="Q19" s="152">
        <v>0</v>
      </c>
      <c r="R19" s="152">
        <v>0</v>
      </c>
      <c r="S19" s="152">
        <v>0</v>
      </c>
      <c r="T19" s="152">
        <v>0</v>
      </c>
      <c r="U19" s="152">
        <v>0</v>
      </c>
      <c r="V19" s="152">
        <v>16000</v>
      </c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  <c r="BI19" s="147"/>
      <c r="BJ19" s="147"/>
      <c r="BK19" s="147"/>
      <c r="BL19" s="147"/>
      <c r="BM19" s="147"/>
      <c r="BN19" s="147"/>
      <c r="BO19" s="147"/>
      <c r="BP19" s="147"/>
      <c r="BQ19" s="147"/>
      <c r="BR19" s="147"/>
      <c r="BS19" s="147"/>
      <c r="BT19" s="147"/>
      <c r="BU19" s="147"/>
      <c r="BV19" s="147"/>
      <c r="BW19" s="147"/>
      <c r="BX19" s="147"/>
      <c r="BY19" s="147"/>
      <c r="BZ19" s="147"/>
      <c r="CA19" s="147"/>
      <c r="CB19" s="147"/>
      <c r="CC19" s="147"/>
      <c r="CD19" s="147"/>
      <c r="CE19" s="147"/>
      <c r="CF19" s="147"/>
      <c r="CG19" s="147"/>
      <c r="CH19" s="147"/>
      <c r="CI19" s="147"/>
      <c r="CJ19" s="147"/>
      <c r="CK19" s="147"/>
      <c r="CL19" s="147"/>
      <c r="CM19" s="147"/>
      <c r="CN19" s="147"/>
      <c r="CO19" s="147"/>
      <c r="CP19" s="147"/>
      <c r="CQ19" s="147"/>
      <c r="CR19" s="147"/>
      <c r="CS19" s="147"/>
      <c r="CT19" s="147"/>
      <c r="CU19" s="147"/>
      <c r="CV19" s="147"/>
      <c r="CW19" s="147"/>
      <c r="CX19" s="147"/>
      <c r="CY19" s="147"/>
      <c r="CZ19" s="147"/>
      <c r="DA19" s="147"/>
      <c r="DB19" s="147"/>
      <c r="DC19" s="147"/>
      <c r="DD19" s="147"/>
      <c r="DE19" s="147"/>
      <c r="DF19" s="147"/>
      <c r="DG19" s="147"/>
      <c r="DH19" s="147"/>
      <c r="DI19" s="147"/>
      <c r="DJ19" s="147"/>
      <c r="DK19" s="147"/>
      <c r="DL19" s="147"/>
      <c r="DM19" s="147"/>
      <c r="DN19" s="147"/>
      <c r="DO19" s="147"/>
      <c r="DP19" s="147"/>
      <c r="DQ19" s="147"/>
      <c r="DR19" s="147"/>
      <c r="DS19" s="147"/>
      <c r="DT19" s="147"/>
      <c r="DU19" s="147"/>
      <c r="DV19" s="147"/>
      <c r="DW19" s="147"/>
      <c r="DX19" s="147"/>
      <c r="DY19" s="147"/>
      <c r="DZ19" s="147"/>
      <c r="EA19" s="147"/>
      <c r="EB19" s="147"/>
      <c r="EC19" s="147"/>
      <c r="ED19" s="147"/>
      <c r="EE19" s="147"/>
      <c r="EF19" s="147"/>
      <c r="EG19" s="147"/>
      <c r="EH19" s="147"/>
      <c r="EI19" s="147"/>
      <c r="EJ19" s="147"/>
      <c r="EK19" s="147"/>
      <c r="EL19" s="147"/>
      <c r="EM19" s="147"/>
      <c r="EN19" s="147"/>
      <c r="EO19" s="147"/>
      <c r="EP19" s="147"/>
      <c r="EQ19" s="147"/>
      <c r="ER19" s="147"/>
      <c r="ES19" s="147"/>
      <c r="ET19" s="147"/>
      <c r="EU19" s="147"/>
      <c r="EV19" s="147"/>
      <c r="EW19" s="147"/>
      <c r="EX19" s="147"/>
      <c r="EY19" s="147"/>
      <c r="EZ19" s="147"/>
      <c r="FA19" s="147"/>
      <c r="FB19" s="147"/>
      <c r="FC19" s="147"/>
      <c r="FD19" s="147"/>
      <c r="FE19" s="147"/>
      <c r="FF19" s="147"/>
      <c r="FG19" s="147"/>
      <c r="FH19" s="147"/>
      <c r="FI19" s="147"/>
      <c r="FJ19" s="147"/>
      <c r="FK19" s="147"/>
      <c r="FL19" s="147"/>
      <c r="FM19" s="147"/>
      <c r="FN19" s="147"/>
      <c r="FO19" s="147"/>
      <c r="FP19" s="147"/>
      <c r="FQ19" s="147"/>
      <c r="FR19" s="147"/>
      <c r="FS19" s="147"/>
      <c r="FT19" s="147"/>
      <c r="FU19" s="147"/>
      <c r="FV19" s="147"/>
      <c r="FW19" s="147"/>
      <c r="FX19" s="147"/>
      <c r="FY19" s="147"/>
      <c r="FZ19" s="147"/>
      <c r="GA19" s="147"/>
      <c r="GB19" s="147"/>
      <c r="GC19" s="147"/>
      <c r="GD19" s="147"/>
      <c r="GE19" s="147"/>
      <c r="GF19" s="147"/>
      <c r="GG19" s="147"/>
      <c r="GH19" s="147"/>
      <c r="GI19" s="147"/>
      <c r="GJ19" s="147"/>
      <c r="GK19" s="147"/>
      <c r="GL19" s="147"/>
      <c r="GM19" s="147"/>
      <c r="GN19" s="147"/>
      <c r="GO19" s="147"/>
      <c r="GP19" s="147"/>
      <c r="GQ19" s="147"/>
      <c r="GR19" s="147"/>
      <c r="GS19" s="147"/>
      <c r="GT19" s="147"/>
      <c r="GU19" s="147"/>
      <c r="GV19" s="147"/>
      <c r="GW19" s="147"/>
      <c r="GX19" s="147"/>
      <c r="GY19" s="147"/>
      <c r="GZ19" s="147"/>
      <c r="HA19" s="147"/>
      <c r="HB19" s="147"/>
      <c r="HC19" s="147"/>
      <c r="HD19" s="147"/>
      <c r="HE19" s="147"/>
      <c r="HF19" s="147"/>
      <c r="HG19" s="147"/>
      <c r="HH19" s="147"/>
      <c r="HI19" s="147"/>
      <c r="HJ19" s="147"/>
      <c r="HK19" s="147"/>
      <c r="HL19" s="147"/>
      <c r="HM19" s="147"/>
      <c r="HN19" s="147"/>
      <c r="HO19" s="147"/>
      <c r="HP19" s="147"/>
      <c r="HQ19" s="147"/>
      <c r="HR19" s="147"/>
      <c r="HS19" s="147"/>
      <c r="HT19" s="147"/>
      <c r="HU19" s="147"/>
      <c r="HV19" s="147"/>
      <c r="HW19" s="147"/>
      <c r="HX19" s="147"/>
      <c r="HY19" s="147"/>
      <c r="HZ19" s="147"/>
      <c r="IA19" s="147"/>
      <c r="IB19" s="147"/>
      <c r="IC19" s="147"/>
      <c r="ID19" s="147"/>
      <c r="IE19" s="147"/>
      <c r="IF19" s="147"/>
      <c r="IG19" s="147"/>
      <c r="IH19" s="147"/>
      <c r="II19" s="147"/>
      <c r="IJ19" s="147"/>
    </row>
    <row r="20" spans="1:244" ht="25.5" customHeight="1">
      <c r="A20" s="488" t="s">
        <v>550</v>
      </c>
      <c r="B20" s="489" t="s">
        <v>567</v>
      </c>
      <c r="C20" s="238">
        <f>C21+C23+C25</f>
        <v>210000</v>
      </c>
      <c r="D20" s="238">
        <f t="shared" ref="D20:V20" si="1">D21+D23+D25</f>
        <v>25200</v>
      </c>
      <c r="E20" s="238">
        <f t="shared" si="1"/>
        <v>6300</v>
      </c>
      <c r="F20" s="238">
        <f t="shared" si="1"/>
        <v>4200</v>
      </c>
      <c r="G20" s="238">
        <f t="shared" si="1"/>
        <v>6300</v>
      </c>
      <c r="H20" s="238">
        <f t="shared" si="1"/>
        <v>10500</v>
      </c>
      <c r="I20" s="238">
        <f t="shared" si="1"/>
        <v>0</v>
      </c>
      <c r="J20" s="238">
        <f t="shared" si="1"/>
        <v>42000</v>
      </c>
      <c r="K20" s="238">
        <f t="shared" si="1"/>
        <v>10500</v>
      </c>
      <c r="L20" s="238">
        <f t="shared" si="1"/>
        <v>0</v>
      </c>
      <c r="M20" s="238">
        <f t="shared" si="1"/>
        <v>21000</v>
      </c>
      <c r="N20" s="238">
        <f t="shared" si="1"/>
        <v>0</v>
      </c>
      <c r="O20" s="238">
        <f t="shared" si="1"/>
        <v>0</v>
      </c>
      <c r="P20" s="238">
        <f t="shared" si="1"/>
        <v>42000</v>
      </c>
      <c r="Q20" s="238">
        <f t="shared" si="1"/>
        <v>0</v>
      </c>
      <c r="R20" s="238">
        <f t="shared" si="1"/>
        <v>0</v>
      </c>
      <c r="S20" s="238">
        <f t="shared" si="1"/>
        <v>0</v>
      </c>
      <c r="T20" s="238">
        <f t="shared" si="1"/>
        <v>0</v>
      </c>
      <c r="U20" s="238">
        <f t="shared" si="1"/>
        <v>0</v>
      </c>
      <c r="V20" s="238">
        <f t="shared" si="1"/>
        <v>42000</v>
      </c>
    </row>
    <row r="21" spans="1:244" ht="25.5" customHeight="1">
      <c r="A21" s="488" t="s">
        <v>551</v>
      </c>
      <c r="B21" s="489" t="s">
        <v>568</v>
      </c>
      <c r="C21" s="151">
        <v>100000</v>
      </c>
      <c r="D21" s="152">
        <v>12000</v>
      </c>
      <c r="E21" s="152">
        <v>3000</v>
      </c>
      <c r="F21" s="152">
        <v>2000</v>
      </c>
      <c r="G21" s="152">
        <v>3000</v>
      </c>
      <c r="H21" s="152">
        <v>5000</v>
      </c>
      <c r="I21" s="152">
        <v>0</v>
      </c>
      <c r="J21" s="152">
        <v>20000</v>
      </c>
      <c r="K21" s="152">
        <v>5000</v>
      </c>
      <c r="L21" s="152">
        <v>0</v>
      </c>
      <c r="M21" s="152">
        <v>10000</v>
      </c>
      <c r="N21" s="152">
        <v>0</v>
      </c>
      <c r="O21" s="152">
        <v>0</v>
      </c>
      <c r="P21" s="152">
        <v>20000</v>
      </c>
      <c r="Q21" s="152">
        <v>0</v>
      </c>
      <c r="R21" s="152">
        <v>0</v>
      </c>
      <c r="S21" s="152">
        <v>0</v>
      </c>
      <c r="T21" s="152">
        <v>0</v>
      </c>
      <c r="U21" s="152">
        <v>0</v>
      </c>
      <c r="V21" s="152">
        <v>20000</v>
      </c>
    </row>
    <row r="22" spans="1:244" ht="25.5" customHeight="1">
      <c r="A22" s="488" t="s">
        <v>552</v>
      </c>
      <c r="B22" s="489" t="s">
        <v>569</v>
      </c>
      <c r="C22" s="151">
        <v>100000</v>
      </c>
      <c r="D22" s="152">
        <v>12000</v>
      </c>
      <c r="E22" s="152">
        <v>3000</v>
      </c>
      <c r="F22" s="152">
        <v>2000</v>
      </c>
      <c r="G22" s="152">
        <v>3000</v>
      </c>
      <c r="H22" s="152">
        <v>5000</v>
      </c>
      <c r="I22" s="152">
        <v>0</v>
      </c>
      <c r="J22" s="152">
        <v>20000</v>
      </c>
      <c r="K22" s="152">
        <v>5000</v>
      </c>
      <c r="L22" s="152">
        <v>0</v>
      </c>
      <c r="M22" s="152">
        <v>10000</v>
      </c>
      <c r="N22" s="152">
        <v>0</v>
      </c>
      <c r="O22" s="152">
        <v>0</v>
      </c>
      <c r="P22" s="152">
        <v>20000</v>
      </c>
      <c r="Q22" s="152">
        <v>0</v>
      </c>
      <c r="R22" s="152">
        <v>0</v>
      </c>
      <c r="S22" s="152">
        <v>0</v>
      </c>
      <c r="T22" s="152">
        <v>0</v>
      </c>
      <c r="U22" s="152">
        <v>0</v>
      </c>
      <c r="V22" s="152">
        <v>20000</v>
      </c>
    </row>
    <row r="23" spans="1:244" ht="25.5" customHeight="1">
      <c r="A23" s="488" t="s">
        <v>553</v>
      </c>
      <c r="B23" s="489" t="s">
        <v>570</v>
      </c>
      <c r="C23" s="151">
        <v>40000</v>
      </c>
      <c r="D23" s="152">
        <v>4800</v>
      </c>
      <c r="E23" s="152">
        <v>1200</v>
      </c>
      <c r="F23" s="152">
        <v>800</v>
      </c>
      <c r="G23" s="152">
        <v>1200</v>
      </c>
      <c r="H23" s="152">
        <v>2000</v>
      </c>
      <c r="I23" s="152">
        <v>0</v>
      </c>
      <c r="J23" s="152">
        <v>8000</v>
      </c>
      <c r="K23" s="152">
        <v>2000</v>
      </c>
      <c r="L23" s="152">
        <v>0</v>
      </c>
      <c r="M23" s="152">
        <v>4000</v>
      </c>
      <c r="N23" s="152">
        <v>0</v>
      </c>
      <c r="O23" s="152">
        <v>0</v>
      </c>
      <c r="P23" s="152">
        <v>8000</v>
      </c>
      <c r="Q23" s="152">
        <v>0</v>
      </c>
      <c r="R23" s="152">
        <v>0</v>
      </c>
      <c r="S23" s="152">
        <v>0</v>
      </c>
      <c r="T23" s="152">
        <v>0</v>
      </c>
      <c r="U23" s="152">
        <v>0</v>
      </c>
      <c r="V23" s="152">
        <v>8000</v>
      </c>
    </row>
    <row r="24" spans="1:244" ht="25.5" customHeight="1">
      <c r="A24" s="488" t="s">
        <v>554</v>
      </c>
      <c r="B24" s="489" t="s">
        <v>571</v>
      </c>
      <c r="C24" s="151">
        <v>40000</v>
      </c>
      <c r="D24" s="152">
        <v>4800</v>
      </c>
      <c r="E24" s="152">
        <v>1200</v>
      </c>
      <c r="F24" s="152">
        <v>800</v>
      </c>
      <c r="G24" s="152">
        <v>1200</v>
      </c>
      <c r="H24" s="152">
        <v>2000</v>
      </c>
      <c r="I24" s="152">
        <v>0</v>
      </c>
      <c r="J24" s="152">
        <v>8000</v>
      </c>
      <c r="K24" s="152">
        <v>2000</v>
      </c>
      <c r="L24" s="152">
        <v>0</v>
      </c>
      <c r="M24" s="152">
        <v>4000</v>
      </c>
      <c r="N24" s="152">
        <v>0</v>
      </c>
      <c r="O24" s="152">
        <v>0</v>
      </c>
      <c r="P24" s="152">
        <v>8000</v>
      </c>
      <c r="Q24" s="152">
        <v>0</v>
      </c>
      <c r="R24" s="152">
        <v>0</v>
      </c>
      <c r="S24" s="152">
        <v>0</v>
      </c>
      <c r="T24" s="152">
        <v>0</v>
      </c>
      <c r="U24" s="152">
        <v>0</v>
      </c>
      <c r="V24" s="152">
        <v>8000</v>
      </c>
    </row>
    <row r="25" spans="1:244" ht="25.5" customHeight="1">
      <c r="A25" s="488" t="s">
        <v>555</v>
      </c>
      <c r="B25" s="489" t="s">
        <v>572</v>
      </c>
      <c r="C25" s="151">
        <v>70000</v>
      </c>
      <c r="D25" s="152">
        <v>8400</v>
      </c>
      <c r="E25" s="152">
        <v>2100</v>
      </c>
      <c r="F25" s="152">
        <v>1400</v>
      </c>
      <c r="G25" s="152">
        <v>2100</v>
      </c>
      <c r="H25" s="152">
        <v>3500</v>
      </c>
      <c r="I25" s="152">
        <v>0</v>
      </c>
      <c r="J25" s="152">
        <v>14000</v>
      </c>
      <c r="K25" s="152">
        <v>3500</v>
      </c>
      <c r="L25" s="152">
        <v>0</v>
      </c>
      <c r="M25" s="152">
        <v>7000</v>
      </c>
      <c r="N25" s="152">
        <v>0</v>
      </c>
      <c r="O25" s="152">
        <v>0</v>
      </c>
      <c r="P25" s="152">
        <v>14000</v>
      </c>
      <c r="Q25" s="152">
        <v>0</v>
      </c>
      <c r="R25" s="152">
        <v>0</v>
      </c>
      <c r="S25" s="152">
        <v>0</v>
      </c>
      <c r="T25" s="152">
        <v>0</v>
      </c>
      <c r="U25" s="152">
        <v>0</v>
      </c>
      <c r="V25" s="152">
        <v>14000</v>
      </c>
    </row>
    <row r="26" spans="1:244" ht="25.5" customHeight="1">
      <c r="A26" s="488" t="s">
        <v>556</v>
      </c>
      <c r="B26" s="489" t="s">
        <v>561</v>
      </c>
      <c r="C26" s="151">
        <v>70000</v>
      </c>
      <c r="D26" s="152">
        <v>8400</v>
      </c>
      <c r="E26" s="152">
        <v>2100</v>
      </c>
      <c r="F26" s="152">
        <v>1400</v>
      </c>
      <c r="G26" s="152">
        <v>2100</v>
      </c>
      <c r="H26" s="152">
        <v>3500</v>
      </c>
      <c r="I26" s="152">
        <v>0</v>
      </c>
      <c r="J26" s="152">
        <v>14000</v>
      </c>
      <c r="K26" s="152">
        <v>3500</v>
      </c>
      <c r="L26" s="152">
        <v>0</v>
      </c>
      <c r="M26" s="152">
        <v>7000</v>
      </c>
      <c r="N26" s="152">
        <v>0</v>
      </c>
      <c r="O26" s="152">
        <v>0</v>
      </c>
      <c r="P26" s="152">
        <v>14000</v>
      </c>
      <c r="Q26" s="152">
        <v>0</v>
      </c>
      <c r="R26" s="152">
        <v>0</v>
      </c>
      <c r="S26" s="152">
        <v>0</v>
      </c>
      <c r="T26" s="152">
        <v>0</v>
      </c>
      <c r="U26" s="152">
        <v>0</v>
      </c>
      <c r="V26" s="152">
        <v>14000</v>
      </c>
    </row>
  </sheetData>
  <sheetProtection formatCells="0" formatColumns="0" formatRows="0"/>
  <mergeCells count="25">
    <mergeCell ref="K4:K6"/>
    <mergeCell ref="L4:L6"/>
    <mergeCell ref="M4:M6"/>
    <mergeCell ref="S4:S6"/>
    <mergeCell ref="F4:F6"/>
    <mergeCell ref="G4:G6"/>
    <mergeCell ref="H4:H6"/>
    <mergeCell ref="I4:I6"/>
    <mergeCell ref="J4:J6"/>
    <mergeCell ref="A1:I1"/>
    <mergeCell ref="T4:T6"/>
    <mergeCell ref="U4:U6"/>
    <mergeCell ref="V4:V6"/>
    <mergeCell ref="N4:N6"/>
    <mergeCell ref="O4:O6"/>
    <mergeCell ref="P4:P6"/>
    <mergeCell ref="Q4:Q6"/>
    <mergeCell ref="R4:R6"/>
    <mergeCell ref="A2:V2"/>
    <mergeCell ref="T3:V3"/>
    <mergeCell ref="A4:A6"/>
    <mergeCell ref="B4:B6"/>
    <mergeCell ref="C4:C6"/>
    <mergeCell ref="D4:D6"/>
    <mergeCell ref="E4:E6"/>
  </mergeCells>
  <phoneticPr fontId="2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M11"/>
  <sheetViews>
    <sheetView showGridLines="0" showZeros="0" tabSelected="1" workbookViewId="0">
      <selection activeCell="B1" sqref="B1"/>
    </sheetView>
  </sheetViews>
  <sheetFormatPr defaultColWidth="9.1640625" defaultRowHeight="11.25"/>
  <cols>
    <col min="1" max="1" width="18.6640625" customWidth="1"/>
    <col min="2" max="2" width="38.83203125" customWidth="1"/>
    <col min="3" max="3" width="14.6640625" customWidth="1"/>
    <col min="4" max="14" width="11.6640625" customWidth="1"/>
    <col min="15" max="15" width="15" customWidth="1"/>
    <col min="16" max="247" width="6.6640625" customWidth="1"/>
  </cols>
  <sheetData>
    <row r="1" spans="1:247" ht="23.1" customHeight="1">
      <c r="A1" s="144"/>
      <c r="B1" s="144"/>
      <c r="C1" s="144"/>
      <c r="D1" s="144"/>
      <c r="E1" s="144"/>
      <c r="F1" s="144"/>
      <c r="G1" s="144"/>
      <c r="H1" s="144"/>
      <c r="I1" s="144"/>
      <c r="J1" s="148"/>
      <c r="K1" s="144"/>
      <c r="L1" s="144"/>
      <c r="M1" s="144"/>
      <c r="N1" s="143" t="s">
        <v>233</v>
      </c>
      <c r="O1" s="108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47"/>
      <c r="BC1" s="147"/>
      <c r="BD1" s="147"/>
      <c r="BE1" s="147"/>
      <c r="BF1" s="147"/>
      <c r="BG1" s="147"/>
      <c r="BH1" s="147"/>
      <c r="BI1" s="147"/>
      <c r="BJ1" s="147"/>
      <c r="BK1" s="147"/>
      <c r="BL1" s="147"/>
      <c r="BM1" s="147"/>
      <c r="BN1" s="147"/>
      <c r="BO1" s="147"/>
      <c r="BP1" s="147"/>
      <c r="BQ1" s="147"/>
      <c r="BR1" s="147"/>
      <c r="BS1" s="147"/>
      <c r="BT1" s="147"/>
      <c r="BU1" s="147"/>
      <c r="BV1" s="147"/>
      <c r="BW1" s="147"/>
      <c r="BX1" s="147"/>
      <c r="BY1" s="147"/>
      <c r="BZ1" s="147"/>
      <c r="CA1" s="147"/>
      <c r="CB1" s="147"/>
      <c r="CC1" s="147"/>
      <c r="CD1" s="147"/>
      <c r="CE1" s="147"/>
      <c r="CF1" s="147"/>
      <c r="CG1" s="147"/>
      <c r="CH1" s="147"/>
      <c r="CI1" s="147"/>
      <c r="CJ1" s="147"/>
      <c r="CK1" s="147"/>
      <c r="CL1" s="147"/>
      <c r="CM1" s="147"/>
      <c r="CN1" s="147"/>
      <c r="CO1" s="147"/>
      <c r="CP1" s="147"/>
      <c r="CQ1" s="147"/>
      <c r="CR1" s="147"/>
      <c r="CS1" s="147"/>
      <c r="CT1" s="147"/>
      <c r="CU1" s="147"/>
      <c r="CV1" s="147"/>
      <c r="CW1" s="147"/>
      <c r="CX1" s="147"/>
      <c r="CY1" s="147"/>
      <c r="CZ1" s="147"/>
      <c r="DA1" s="147"/>
      <c r="DB1" s="147"/>
      <c r="DC1" s="147"/>
      <c r="DD1" s="147"/>
      <c r="DE1" s="147"/>
      <c r="DF1" s="147"/>
      <c r="DG1" s="147"/>
      <c r="DH1" s="147"/>
      <c r="DI1" s="147"/>
      <c r="DJ1" s="147"/>
      <c r="DK1" s="147"/>
      <c r="DL1" s="147"/>
      <c r="DM1" s="147"/>
      <c r="DN1" s="147"/>
      <c r="DO1" s="147"/>
      <c r="DP1" s="147"/>
      <c r="DQ1" s="147"/>
      <c r="DR1" s="147"/>
      <c r="DS1" s="147"/>
      <c r="DT1" s="147"/>
      <c r="DU1" s="147"/>
      <c r="DV1" s="147"/>
      <c r="DW1" s="147"/>
      <c r="DX1" s="147"/>
      <c r="DY1" s="147"/>
      <c r="DZ1" s="147"/>
      <c r="EA1" s="147"/>
      <c r="EB1" s="147"/>
      <c r="EC1" s="147"/>
      <c r="ED1" s="147"/>
      <c r="EE1" s="147"/>
      <c r="EF1" s="147"/>
      <c r="EG1" s="147"/>
      <c r="EH1" s="147"/>
      <c r="EI1" s="147"/>
      <c r="EJ1" s="147"/>
      <c r="EK1" s="147"/>
      <c r="EL1" s="147"/>
      <c r="EM1" s="147"/>
      <c r="EN1" s="147"/>
      <c r="EO1" s="147"/>
      <c r="EP1" s="147"/>
      <c r="EQ1" s="147"/>
      <c r="ER1" s="147"/>
      <c r="ES1" s="147"/>
      <c r="ET1" s="147"/>
      <c r="EU1" s="147"/>
      <c r="EV1" s="147"/>
      <c r="EW1" s="147"/>
      <c r="EX1" s="147"/>
      <c r="EY1" s="147"/>
      <c r="EZ1" s="147"/>
      <c r="FA1" s="147"/>
      <c r="FB1" s="147"/>
      <c r="FC1" s="147"/>
      <c r="FD1" s="147"/>
      <c r="FE1" s="147"/>
      <c r="FF1" s="147"/>
      <c r="FG1" s="147"/>
      <c r="FH1" s="147"/>
      <c r="FI1" s="147"/>
      <c r="FJ1" s="147"/>
      <c r="FK1" s="147"/>
      <c r="FL1" s="147"/>
      <c r="FM1" s="147"/>
      <c r="FN1" s="147"/>
      <c r="FO1" s="147"/>
      <c r="FP1" s="147"/>
      <c r="FQ1" s="147"/>
      <c r="FR1" s="147"/>
      <c r="FS1" s="147"/>
      <c r="FT1" s="147"/>
      <c r="FU1" s="147"/>
      <c r="FV1" s="147"/>
      <c r="FW1" s="147"/>
      <c r="FX1" s="147"/>
      <c r="FY1" s="147"/>
      <c r="FZ1" s="147"/>
      <c r="GA1" s="147"/>
      <c r="GB1" s="147"/>
      <c r="GC1" s="147"/>
      <c r="GD1" s="147"/>
      <c r="GE1" s="147"/>
      <c r="GF1" s="147"/>
      <c r="GG1" s="147"/>
      <c r="GH1" s="147"/>
      <c r="GI1" s="147"/>
      <c r="GJ1" s="147"/>
      <c r="GK1" s="147"/>
      <c r="GL1" s="147"/>
      <c r="GM1" s="147"/>
      <c r="GN1" s="147"/>
      <c r="GO1" s="147"/>
      <c r="GP1" s="147"/>
      <c r="GQ1" s="147"/>
      <c r="GR1" s="147"/>
      <c r="GS1" s="147"/>
      <c r="GT1" s="147"/>
      <c r="GU1" s="147"/>
      <c r="GV1" s="147"/>
      <c r="GW1" s="147"/>
      <c r="GX1" s="147"/>
      <c r="GY1" s="147"/>
      <c r="GZ1" s="147"/>
      <c r="HA1" s="147"/>
      <c r="HB1" s="147"/>
      <c r="HC1" s="147"/>
      <c r="HD1" s="147"/>
      <c r="HE1" s="147"/>
      <c r="HF1" s="147"/>
      <c r="HG1" s="147"/>
      <c r="HH1" s="147"/>
      <c r="HI1" s="147"/>
      <c r="HJ1" s="147"/>
      <c r="HK1" s="147"/>
      <c r="HL1" s="147"/>
      <c r="HM1" s="147"/>
      <c r="HN1" s="147"/>
      <c r="HO1" s="147"/>
      <c r="HP1" s="147"/>
      <c r="HQ1" s="147"/>
      <c r="HR1" s="147"/>
      <c r="HS1" s="147"/>
      <c r="HT1" s="147"/>
      <c r="HU1" s="147"/>
      <c r="HV1" s="147"/>
      <c r="HW1" s="147"/>
      <c r="HX1" s="147"/>
      <c r="HY1" s="147"/>
      <c r="HZ1" s="147"/>
      <c r="IA1" s="147"/>
      <c r="IB1" s="147"/>
      <c r="IC1" s="147"/>
      <c r="ID1" s="147"/>
      <c r="IE1" s="147"/>
      <c r="IF1" s="147"/>
      <c r="IG1" s="147"/>
      <c r="IH1" s="147"/>
      <c r="II1" s="147"/>
      <c r="IJ1" s="147"/>
      <c r="IK1" s="147"/>
      <c r="IL1" s="147"/>
      <c r="IM1" s="147"/>
    </row>
    <row r="2" spans="1:247" ht="23.1" customHeight="1">
      <c r="A2" s="241" t="s">
        <v>538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7"/>
      <c r="BZ2" s="147"/>
      <c r="CA2" s="147"/>
      <c r="CB2" s="147"/>
      <c r="CC2" s="147"/>
      <c r="CD2" s="147"/>
      <c r="CE2" s="147"/>
      <c r="CF2" s="147"/>
      <c r="CG2" s="147"/>
      <c r="CH2" s="147"/>
      <c r="CI2" s="147"/>
      <c r="CJ2" s="147"/>
      <c r="CK2" s="147"/>
      <c r="CL2" s="147"/>
      <c r="CM2" s="147"/>
      <c r="CN2" s="147"/>
      <c r="CO2" s="147"/>
      <c r="CP2" s="147"/>
      <c r="CQ2" s="147"/>
      <c r="CR2" s="147"/>
      <c r="CS2" s="147"/>
      <c r="CT2" s="147"/>
      <c r="CU2" s="147"/>
      <c r="CV2" s="147"/>
      <c r="CW2" s="147"/>
      <c r="CX2" s="147"/>
      <c r="CY2" s="147"/>
      <c r="CZ2" s="147"/>
      <c r="DA2" s="147"/>
      <c r="DB2" s="147"/>
      <c r="DC2" s="147"/>
      <c r="DD2" s="147"/>
      <c r="DE2" s="147"/>
      <c r="DF2" s="147"/>
      <c r="DG2" s="147"/>
      <c r="DH2" s="147"/>
      <c r="DI2" s="147"/>
      <c r="DJ2" s="147"/>
      <c r="DK2" s="147"/>
      <c r="DL2" s="147"/>
      <c r="DM2" s="147"/>
      <c r="DN2" s="147"/>
      <c r="DO2" s="147"/>
      <c r="DP2" s="147"/>
      <c r="DQ2" s="147"/>
      <c r="DR2" s="147"/>
      <c r="DS2" s="147"/>
      <c r="DT2" s="147"/>
      <c r="DU2" s="147"/>
      <c r="DV2" s="147"/>
      <c r="DW2" s="147"/>
      <c r="DX2" s="147"/>
      <c r="DY2" s="147"/>
      <c r="DZ2" s="147"/>
      <c r="EA2" s="147"/>
      <c r="EB2" s="147"/>
      <c r="EC2" s="147"/>
      <c r="ED2" s="147"/>
      <c r="EE2" s="147"/>
      <c r="EF2" s="147"/>
      <c r="EG2" s="147"/>
      <c r="EH2" s="147"/>
      <c r="EI2" s="147"/>
      <c r="EJ2" s="147"/>
      <c r="EK2" s="147"/>
      <c r="EL2" s="147"/>
      <c r="EM2" s="147"/>
      <c r="EN2" s="147"/>
      <c r="EO2" s="147"/>
      <c r="EP2" s="147"/>
      <c r="EQ2" s="147"/>
      <c r="ER2" s="147"/>
      <c r="ES2" s="147"/>
      <c r="ET2" s="147"/>
      <c r="EU2" s="147"/>
      <c r="EV2" s="147"/>
      <c r="EW2" s="147"/>
      <c r="EX2" s="147"/>
      <c r="EY2" s="147"/>
      <c r="EZ2" s="147"/>
      <c r="FA2" s="147"/>
      <c r="FB2" s="147"/>
      <c r="FC2" s="147"/>
      <c r="FD2" s="147"/>
      <c r="FE2" s="147"/>
      <c r="FF2" s="147"/>
      <c r="FG2" s="147"/>
      <c r="FH2" s="147"/>
      <c r="FI2" s="147"/>
      <c r="FJ2" s="147"/>
      <c r="FK2" s="147"/>
      <c r="FL2" s="147"/>
      <c r="FM2" s="147"/>
      <c r="FN2" s="147"/>
      <c r="FO2" s="147"/>
      <c r="FP2" s="147"/>
      <c r="FQ2" s="147"/>
      <c r="FR2" s="147"/>
      <c r="FS2" s="147"/>
      <c r="FT2" s="147"/>
      <c r="FU2" s="147"/>
      <c r="FV2" s="147"/>
      <c r="FW2" s="147"/>
      <c r="FX2" s="147"/>
      <c r="FY2" s="147"/>
      <c r="FZ2" s="147"/>
      <c r="GA2" s="147"/>
      <c r="GB2" s="147"/>
      <c r="GC2" s="147"/>
      <c r="GD2" s="147"/>
      <c r="GE2" s="147"/>
      <c r="GF2" s="147"/>
      <c r="GG2" s="147"/>
      <c r="GH2" s="147"/>
      <c r="GI2" s="147"/>
      <c r="GJ2" s="147"/>
      <c r="GK2" s="147"/>
      <c r="GL2" s="147"/>
      <c r="GM2" s="147"/>
      <c r="GN2" s="147"/>
      <c r="GO2" s="147"/>
      <c r="GP2" s="147"/>
      <c r="GQ2" s="147"/>
      <c r="GR2" s="147"/>
      <c r="GS2" s="147"/>
      <c r="GT2" s="147"/>
      <c r="GU2" s="147"/>
      <c r="GV2" s="147"/>
      <c r="GW2" s="147"/>
      <c r="GX2" s="147"/>
      <c r="GY2" s="147"/>
      <c r="GZ2" s="147"/>
      <c r="HA2" s="147"/>
      <c r="HB2" s="147"/>
      <c r="HC2" s="147"/>
      <c r="HD2" s="147"/>
      <c r="HE2" s="147"/>
      <c r="HF2" s="147"/>
      <c r="HG2" s="147"/>
      <c r="HH2" s="147"/>
      <c r="HI2" s="147"/>
      <c r="HJ2" s="147"/>
      <c r="HK2" s="147"/>
      <c r="HL2" s="147"/>
      <c r="HM2" s="147"/>
      <c r="HN2" s="147"/>
      <c r="HO2" s="147"/>
      <c r="HP2" s="147"/>
      <c r="HQ2" s="147"/>
      <c r="HR2" s="147"/>
      <c r="HS2" s="147"/>
      <c r="HT2" s="147"/>
      <c r="HU2" s="147"/>
      <c r="HV2" s="147"/>
      <c r="HW2" s="147"/>
      <c r="HX2" s="147"/>
      <c r="HY2" s="147"/>
      <c r="HZ2" s="147"/>
      <c r="IA2" s="147"/>
      <c r="IB2" s="147"/>
      <c r="IC2" s="147"/>
      <c r="ID2" s="147"/>
      <c r="IE2" s="147"/>
      <c r="IF2" s="147"/>
      <c r="IG2" s="147"/>
      <c r="IH2" s="147"/>
      <c r="II2" s="147"/>
      <c r="IJ2" s="147"/>
      <c r="IK2" s="147"/>
      <c r="IL2" s="147"/>
      <c r="IM2" s="147"/>
    </row>
    <row r="3" spans="1:247" ht="30.75" customHeight="1">
      <c r="A3" s="106"/>
      <c r="B3" s="106"/>
      <c r="C3" s="145"/>
      <c r="D3" s="146"/>
      <c r="E3" s="112"/>
      <c r="F3" s="145"/>
      <c r="G3" s="112"/>
      <c r="H3" s="145"/>
      <c r="I3" s="145"/>
      <c r="J3" s="148"/>
      <c r="K3" s="145"/>
      <c r="L3" s="145"/>
      <c r="M3" s="308" t="s">
        <v>90</v>
      </c>
      <c r="N3" s="308"/>
      <c r="O3" s="149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/>
      <c r="AR3" s="147"/>
      <c r="AS3" s="147"/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7"/>
      <c r="BR3" s="147"/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7"/>
      <c r="DA3" s="147"/>
      <c r="DB3" s="147"/>
      <c r="DC3" s="147"/>
      <c r="DD3" s="147"/>
      <c r="DE3" s="147"/>
      <c r="DF3" s="147"/>
      <c r="DG3" s="147"/>
      <c r="DH3" s="147"/>
      <c r="DI3" s="147"/>
      <c r="DJ3" s="147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7"/>
      <c r="EJ3" s="147"/>
      <c r="EK3" s="147"/>
      <c r="EL3" s="147"/>
      <c r="EM3" s="147"/>
      <c r="EN3" s="147"/>
      <c r="EO3" s="147"/>
      <c r="EP3" s="147"/>
      <c r="EQ3" s="147"/>
      <c r="ER3" s="147"/>
      <c r="ES3" s="147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7"/>
      <c r="FS3" s="147"/>
      <c r="FT3" s="147"/>
      <c r="FU3" s="147"/>
      <c r="FV3" s="147"/>
      <c r="FW3" s="147"/>
      <c r="FX3" s="147"/>
      <c r="FY3" s="147"/>
      <c r="FZ3" s="147"/>
      <c r="GA3" s="147"/>
      <c r="GB3" s="147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7"/>
      <c r="HB3" s="147"/>
      <c r="HC3" s="147"/>
      <c r="HD3" s="147"/>
      <c r="HE3" s="147"/>
      <c r="HF3" s="147"/>
      <c r="HG3" s="147"/>
      <c r="HH3" s="147"/>
      <c r="HI3" s="147"/>
      <c r="HJ3" s="147"/>
      <c r="HK3" s="147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7"/>
      <c r="IK3" s="147"/>
      <c r="IL3" s="147"/>
      <c r="IM3" s="147"/>
    </row>
    <row r="4" spans="1:247" ht="23.1" customHeight="1">
      <c r="A4" s="278" t="s">
        <v>530</v>
      </c>
      <c r="B4" s="262" t="s">
        <v>531</v>
      </c>
      <c r="C4" s="309" t="s">
        <v>134</v>
      </c>
      <c r="D4" s="307" t="s">
        <v>234</v>
      </c>
      <c r="E4" s="307" t="s">
        <v>235</v>
      </c>
      <c r="F4" s="307" t="s">
        <v>236</v>
      </c>
      <c r="G4" s="307" t="s">
        <v>237</v>
      </c>
      <c r="H4" s="307" t="s">
        <v>238</v>
      </c>
      <c r="I4" s="307" t="s">
        <v>239</v>
      </c>
      <c r="J4" s="301" t="s">
        <v>240</v>
      </c>
      <c r="K4" s="301" t="s">
        <v>241</v>
      </c>
      <c r="L4" s="301" t="s">
        <v>242</v>
      </c>
      <c r="M4" s="301" t="s">
        <v>243</v>
      </c>
      <c r="N4" s="301" t="s">
        <v>244</v>
      </c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47"/>
      <c r="CM4" s="147"/>
      <c r="CN4" s="147"/>
      <c r="CO4" s="147"/>
      <c r="CP4" s="147"/>
      <c r="CQ4" s="147"/>
      <c r="CR4" s="147"/>
      <c r="CS4" s="147"/>
      <c r="CT4" s="147"/>
      <c r="CU4" s="147"/>
      <c r="CV4" s="147"/>
      <c r="CW4" s="147"/>
      <c r="CX4" s="147"/>
      <c r="CY4" s="147"/>
      <c r="CZ4" s="147"/>
      <c r="DA4" s="147"/>
      <c r="DB4" s="147"/>
      <c r="DC4" s="147"/>
      <c r="DD4" s="147"/>
      <c r="DE4" s="147"/>
      <c r="DF4" s="147"/>
      <c r="DG4" s="147"/>
      <c r="DH4" s="147"/>
      <c r="DI4" s="147"/>
      <c r="DJ4" s="147"/>
      <c r="DK4" s="147"/>
      <c r="DL4" s="147"/>
      <c r="DM4" s="147"/>
      <c r="DN4" s="147"/>
      <c r="DO4" s="147"/>
      <c r="DP4" s="147"/>
      <c r="DQ4" s="147"/>
      <c r="DR4" s="147"/>
      <c r="DS4" s="147"/>
      <c r="DT4" s="147"/>
      <c r="DU4" s="147"/>
      <c r="DV4" s="147"/>
      <c r="DW4" s="147"/>
      <c r="DX4" s="147"/>
      <c r="DY4" s="147"/>
      <c r="DZ4" s="147"/>
      <c r="EA4" s="147"/>
      <c r="EB4" s="147"/>
      <c r="EC4" s="147"/>
      <c r="ED4" s="147"/>
      <c r="EE4" s="147"/>
      <c r="EF4" s="147"/>
      <c r="EG4" s="147"/>
      <c r="EH4" s="147"/>
      <c r="EI4" s="147"/>
      <c r="EJ4" s="147"/>
      <c r="EK4" s="147"/>
      <c r="EL4" s="147"/>
      <c r="EM4" s="147"/>
      <c r="EN4" s="147"/>
      <c r="EO4" s="147"/>
      <c r="EP4" s="147"/>
      <c r="EQ4" s="147"/>
      <c r="ER4" s="147"/>
      <c r="ES4" s="147"/>
      <c r="ET4" s="147"/>
      <c r="EU4" s="147"/>
      <c r="EV4" s="147"/>
      <c r="EW4" s="147"/>
      <c r="EX4" s="147"/>
      <c r="EY4" s="147"/>
      <c r="EZ4" s="147"/>
      <c r="FA4" s="147"/>
      <c r="FB4" s="147"/>
      <c r="FC4" s="147"/>
      <c r="FD4" s="147"/>
      <c r="FE4" s="147"/>
      <c r="FF4" s="147"/>
      <c r="FG4" s="147"/>
      <c r="FH4" s="147"/>
      <c r="FI4" s="147"/>
      <c r="FJ4" s="147"/>
      <c r="FK4" s="147"/>
      <c r="FL4" s="147"/>
      <c r="FM4" s="147"/>
      <c r="FN4" s="147"/>
      <c r="FO4" s="147"/>
      <c r="FP4" s="147"/>
      <c r="FQ4" s="147"/>
      <c r="FR4" s="147"/>
      <c r="FS4" s="147"/>
      <c r="FT4" s="147"/>
      <c r="FU4" s="147"/>
      <c r="FV4" s="147"/>
      <c r="FW4" s="147"/>
      <c r="FX4" s="147"/>
      <c r="FY4" s="147"/>
      <c r="FZ4" s="147"/>
      <c r="GA4" s="147"/>
      <c r="GB4" s="147"/>
      <c r="GC4" s="147"/>
      <c r="GD4" s="147"/>
      <c r="GE4" s="147"/>
      <c r="GF4" s="147"/>
      <c r="GG4" s="147"/>
      <c r="GH4" s="147"/>
      <c r="GI4" s="147"/>
      <c r="GJ4" s="147"/>
      <c r="GK4" s="147"/>
      <c r="GL4" s="147"/>
      <c r="GM4" s="147"/>
      <c r="GN4" s="147"/>
      <c r="GO4" s="147"/>
      <c r="GP4" s="147"/>
      <c r="GQ4" s="147"/>
      <c r="GR4" s="147"/>
      <c r="GS4" s="147"/>
      <c r="GT4" s="147"/>
      <c r="GU4" s="147"/>
      <c r="GV4" s="147"/>
      <c r="GW4" s="147"/>
      <c r="GX4" s="147"/>
      <c r="GY4" s="147"/>
      <c r="GZ4" s="147"/>
      <c r="HA4" s="147"/>
      <c r="HB4" s="147"/>
      <c r="HC4" s="147"/>
      <c r="HD4" s="147"/>
      <c r="HE4" s="147"/>
      <c r="HF4" s="147"/>
      <c r="HG4" s="147"/>
      <c r="HH4" s="147"/>
      <c r="HI4" s="147"/>
      <c r="HJ4" s="147"/>
      <c r="HK4" s="147"/>
      <c r="HL4" s="147"/>
      <c r="HM4" s="147"/>
      <c r="HN4" s="147"/>
      <c r="HO4" s="147"/>
      <c r="HP4" s="147"/>
      <c r="HQ4" s="147"/>
      <c r="HR4" s="147"/>
      <c r="HS4" s="147"/>
      <c r="HT4" s="147"/>
      <c r="HU4" s="147"/>
      <c r="HV4" s="147"/>
      <c r="HW4" s="147"/>
      <c r="HX4" s="147"/>
      <c r="HY4" s="147"/>
      <c r="HZ4" s="147"/>
      <c r="IA4" s="147"/>
      <c r="IB4" s="147"/>
      <c r="IC4" s="147"/>
      <c r="ID4" s="147"/>
      <c r="IE4" s="147"/>
      <c r="IF4" s="147"/>
      <c r="IG4" s="147"/>
      <c r="IH4" s="147"/>
      <c r="II4" s="147"/>
      <c r="IJ4" s="147"/>
      <c r="IK4" s="147"/>
      <c r="IL4" s="147"/>
      <c r="IM4" s="147"/>
    </row>
    <row r="5" spans="1:247" ht="19.5" customHeight="1">
      <c r="A5" s="279"/>
      <c r="B5" s="281"/>
      <c r="C5" s="309"/>
      <c r="D5" s="307"/>
      <c r="E5" s="307"/>
      <c r="F5" s="307"/>
      <c r="G5" s="307"/>
      <c r="H5" s="307"/>
      <c r="I5" s="307"/>
      <c r="J5" s="301"/>
      <c r="K5" s="301"/>
      <c r="L5" s="301"/>
      <c r="M5" s="301"/>
      <c r="N5" s="301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147"/>
      <c r="CS5" s="147"/>
      <c r="CT5" s="147"/>
      <c r="CU5" s="147"/>
      <c r="CV5" s="147"/>
      <c r="CW5" s="147"/>
      <c r="CX5" s="147"/>
      <c r="CY5" s="147"/>
      <c r="CZ5" s="147"/>
      <c r="DA5" s="147"/>
      <c r="DB5" s="147"/>
      <c r="DC5" s="147"/>
      <c r="DD5" s="147"/>
      <c r="DE5" s="147"/>
      <c r="DF5" s="147"/>
      <c r="DG5" s="147"/>
      <c r="DH5" s="147"/>
      <c r="DI5" s="147"/>
      <c r="DJ5" s="147"/>
      <c r="DK5" s="147"/>
      <c r="DL5" s="147"/>
      <c r="DM5" s="147"/>
      <c r="DN5" s="147"/>
      <c r="DO5" s="147"/>
      <c r="DP5" s="147"/>
      <c r="DQ5" s="147"/>
      <c r="DR5" s="147"/>
      <c r="DS5" s="147"/>
      <c r="DT5" s="147"/>
      <c r="DU5" s="147"/>
      <c r="DV5" s="147"/>
      <c r="DW5" s="147"/>
      <c r="DX5" s="147"/>
      <c r="DY5" s="147"/>
      <c r="DZ5" s="147"/>
      <c r="EA5" s="147"/>
      <c r="EB5" s="147"/>
      <c r="EC5" s="147"/>
      <c r="ED5" s="147"/>
      <c r="EE5" s="147"/>
      <c r="EF5" s="147"/>
      <c r="EG5" s="147"/>
      <c r="EH5" s="147"/>
      <c r="EI5" s="147"/>
      <c r="EJ5" s="147"/>
      <c r="EK5" s="147"/>
      <c r="EL5" s="147"/>
      <c r="EM5" s="147"/>
      <c r="EN5" s="147"/>
      <c r="EO5" s="147"/>
      <c r="EP5" s="147"/>
      <c r="EQ5" s="147"/>
      <c r="ER5" s="147"/>
      <c r="ES5" s="147"/>
      <c r="ET5" s="147"/>
      <c r="EU5" s="147"/>
      <c r="EV5" s="147"/>
      <c r="EW5" s="147"/>
      <c r="EX5" s="147"/>
      <c r="EY5" s="147"/>
      <c r="EZ5" s="147"/>
      <c r="FA5" s="147"/>
      <c r="FB5" s="147"/>
      <c r="FC5" s="147"/>
      <c r="FD5" s="147"/>
      <c r="FE5" s="147"/>
      <c r="FF5" s="147"/>
      <c r="FG5" s="147"/>
      <c r="FH5" s="147"/>
      <c r="FI5" s="147"/>
      <c r="FJ5" s="147"/>
      <c r="FK5" s="147"/>
      <c r="FL5" s="147"/>
      <c r="FM5" s="147"/>
      <c r="FN5" s="147"/>
      <c r="FO5" s="147"/>
      <c r="FP5" s="147"/>
      <c r="FQ5" s="147"/>
      <c r="FR5" s="147"/>
      <c r="FS5" s="147"/>
      <c r="FT5" s="147"/>
      <c r="FU5" s="147"/>
      <c r="FV5" s="147"/>
      <c r="FW5" s="147"/>
      <c r="FX5" s="147"/>
      <c r="FY5" s="147"/>
      <c r="FZ5" s="147"/>
      <c r="GA5" s="147"/>
      <c r="GB5" s="147"/>
      <c r="GC5" s="147"/>
      <c r="GD5" s="147"/>
      <c r="GE5" s="147"/>
      <c r="GF5" s="147"/>
      <c r="GG5" s="147"/>
      <c r="GH5" s="147"/>
      <c r="GI5" s="147"/>
      <c r="GJ5" s="147"/>
      <c r="GK5" s="147"/>
      <c r="GL5" s="147"/>
      <c r="GM5" s="147"/>
      <c r="GN5" s="147"/>
      <c r="GO5" s="147"/>
      <c r="GP5" s="147"/>
      <c r="GQ5" s="147"/>
      <c r="GR5" s="147"/>
      <c r="GS5" s="147"/>
      <c r="GT5" s="147"/>
      <c r="GU5" s="147"/>
      <c r="GV5" s="147"/>
      <c r="GW5" s="147"/>
      <c r="GX5" s="147"/>
      <c r="GY5" s="147"/>
      <c r="GZ5" s="147"/>
      <c r="HA5" s="147"/>
      <c r="HB5" s="147"/>
      <c r="HC5" s="147"/>
      <c r="HD5" s="147"/>
      <c r="HE5" s="147"/>
      <c r="HF5" s="147"/>
      <c r="HG5" s="147"/>
      <c r="HH5" s="147"/>
      <c r="HI5" s="147"/>
      <c r="HJ5" s="147"/>
      <c r="HK5" s="147"/>
      <c r="HL5" s="147"/>
      <c r="HM5" s="147"/>
      <c r="HN5" s="147"/>
      <c r="HO5" s="147"/>
      <c r="HP5" s="147"/>
      <c r="HQ5" s="147"/>
      <c r="HR5" s="147"/>
      <c r="HS5" s="147"/>
      <c r="HT5" s="147"/>
      <c r="HU5" s="147"/>
      <c r="HV5" s="147"/>
      <c r="HW5" s="147"/>
      <c r="HX5" s="147"/>
      <c r="HY5" s="147"/>
      <c r="HZ5" s="147"/>
      <c r="IA5" s="147"/>
      <c r="IB5" s="147"/>
      <c r="IC5" s="147"/>
      <c r="ID5" s="147"/>
      <c r="IE5" s="147"/>
      <c r="IF5" s="147"/>
      <c r="IG5" s="147"/>
      <c r="IH5" s="147"/>
      <c r="II5" s="147"/>
      <c r="IJ5" s="147"/>
      <c r="IK5" s="147"/>
      <c r="IL5" s="147"/>
      <c r="IM5" s="147"/>
    </row>
    <row r="6" spans="1:247" ht="39.75" customHeight="1">
      <c r="A6" s="280"/>
      <c r="B6" s="282"/>
      <c r="C6" s="309"/>
      <c r="D6" s="307"/>
      <c r="E6" s="307"/>
      <c r="F6" s="307"/>
      <c r="G6" s="307"/>
      <c r="H6" s="307"/>
      <c r="I6" s="307"/>
      <c r="J6" s="301"/>
      <c r="K6" s="301"/>
      <c r="L6" s="301"/>
      <c r="M6" s="301"/>
      <c r="N6" s="301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W6" s="147"/>
      <c r="AX6" s="147"/>
      <c r="AY6" s="147"/>
      <c r="AZ6" s="147"/>
      <c r="BA6" s="147"/>
      <c r="BB6" s="147"/>
      <c r="BC6" s="147"/>
      <c r="BD6" s="147"/>
      <c r="BE6" s="147"/>
      <c r="BF6" s="147"/>
      <c r="BG6" s="147"/>
      <c r="BH6" s="147"/>
      <c r="BI6" s="147"/>
      <c r="BJ6" s="147"/>
      <c r="BK6" s="147"/>
      <c r="BL6" s="147"/>
      <c r="BM6" s="147"/>
      <c r="BN6" s="147"/>
      <c r="BO6" s="147"/>
      <c r="BP6" s="147"/>
      <c r="BQ6" s="147"/>
      <c r="BR6" s="147"/>
      <c r="BS6" s="147"/>
      <c r="BT6" s="147"/>
      <c r="BU6" s="147"/>
      <c r="BV6" s="147"/>
      <c r="BW6" s="147"/>
      <c r="BX6" s="147"/>
      <c r="BY6" s="147"/>
      <c r="BZ6" s="147"/>
      <c r="CA6" s="147"/>
      <c r="CB6" s="147"/>
      <c r="CC6" s="147"/>
      <c r="CD6" s="147"/>
      <c r="CE6" s="147"/>
      <c r="CF6" s="147"/>
      <c r="CG6" s="147"/>
      <c r="CH6" s="147"/>
      <c r="CI6" s="147"/>
      <c r="CJ6" s="147"/>
      <c r="CK6" s="147"/>
      <c r="CL6" s="147"/>
      <c r="CM6" s="147"/>
      <c r="CN6" s="147"/>
      <c r="CO6" s="147"/>
      <c r="CP6" s="147"/>
      <c r="CQ6" s="147"/>
      <c r="CR6" s="147"/>
      <c r="CS6" s="147"/>
      <c r="CT6" s="147"/>
      <c r="CU6" s="147"/>
      <c r="CV6" s="147"/>
      <c r="CW6" s="147"/>
      <c r="CX6" s="147"/>
      <c r="CY6" s="147"/>
      <c r="CZ6" s="147"/>
      <c r="DA6" s="147"/>
      <c r="DB6" s="147"/>
      <c r="DC6" s="147"/>
      <c r="DD6" s="147"/>
      <c r="DE6" s="147"/>
      <c r="DF6" s="147"/>
      <c r="DG6" s="147"/>
      <c r="DH6" s="147"/>
      <c r="DI6" s="147"/>
      <c r="DJ6" s="147"/>
      <c r="DK6" s="147"/>
      <c r="DL6" s="147"/>
      <c r="DM6" s="147"/>
      <c r="DN6" s="147"/>
      <c r="DO6" s="147"/>
      <c r="DP6" s="147"/>
      <c r="DQ6" s="147"/>
      <c r="DR6" s="147"/>
      <c r="DS6" s="147"/>
      <c r="DT6" s="147"/>
      <c r="DU6" s="147"/>
      <c r="DV6" s="147"/>
      <c r="DW6" s="147"/>
      <c r="DX6" s="147"/>
      <c r="DY6" s="147"/>
      <c r="DZ6" s="147"/>
      <c r="EA6" s="147"/>
      <c r="EB6" s="147"/>
      <c r="EC6" s="147"/>
      <c r="ED6" s="147"/>
      <c r="EE6" s="147"/>
      <c r="EF6" s="147"/>
      <c r="EG6" s="147"/>
      <c r="EH6" s="147"/>
      <c r="EI6" s="147"/>
      <c r="EJ6" s="147"/>
      <c r="EK6" s="147"/>
      <c r="EL6" s="147"/>
      <c r="EM6" s="147"/>
      <c r="EN6" s="147"/>
      <c r="EO6" s="147"/>
      <c r="EP6" s="147"/>
      <c r="EQ6" s="147"/>
      <c r="ER6" s="147"/>
      <c r="ES6" s="147"/>
      <c r="ET6" s="147"/>
      <c r="EU6" s="147"/>
      <c r="EV6" s="147"/>
      <c r="EW6" s="147"/>
      <c r="EX6" s="147"/>
      <c r="EY6" s="147"/>
      <c r="EZ6" s="147"/>
      <c r="FA6" s="147"/>
      <c r="FB6" s="147"/>
      <c r="FC6" s="147"/>
      <c r="FD6" s="147"/>
      <c r="FE6" s="147"/>
      <c r="FF6" s="147"/>
      <c r="FG6" s="147"/>
      <c r="FH6" s="147"/>
      <c r="FI6" s="147"/>
      <c r="FJ6" s="147"/>
      <c r="FK6" s="147"/>
      <c r="FL6" s="147"/>
      <c r="FM6" s="147"/>
      <c r="FN6" s="147"/>
      <c r="FO6" s="147"/>
      <c r="FP6" s="147"/>
      <c r="FQ6" s="147"/>
      <c r="FR6" s="147"/>
      <c r="FS6" s="147"/>
      <c r="FT6" s="147"/>
      <c r="FU6" s="147"/>
      <c r="FV6" s="147"/>
      <c r="FW6" s="147"/>
      <c r="FX6" s="147"/>
      <c r="FY6" s="147"/>
      <c r="FZ6" s="147"/>
      <c r="GA6" s="147"/>
      <c r="GB6" s="147"/>
      <c r="GC6" s="147"/>
      <c r="GD6" s="147"/>
      <c r="GE6" s="147"/>
      <c r="GF6" s="147"/>
      <c r="GG6" s="147"/>
      <c r="GH6" s="147"/>
      <c r="GI6" s="147"/>
      <c r="GJ6" s="147"/>
      <c r="GK6" s="147"/>
      <c r="GL6" s="147"/>
      <c r="GM6" s="147"/>
      <c r="GN6" s="147"/>
      <c r="GO6" s="147"/>
      <c r="GP6" s="147"/>
      <c r="GQ6" s="147"/>
      <c r="GR6" s="147"/>
      <c r="GS6" s="147"/>
      <c r="GT6" s="147"/>
      <c r="GU6" s="147"/>
      <c r="GV6" s="147"/>
      <c r="GW6" s="147"/>
      <c r="GX6" s="147"/>
      <c r="GY6" s="147"/>
      <c r="GZ6" s="147"/>
      <c r="HA6" s="147"/>
      <c r="HB6" s="147"/>
      <c r="HC6" s="147"/>
      <c r="HD6" s="147"/>
      <c r="HE6" s="147"/>
      <c r="HF6" s="147"/>
      <c r="HG6" s="147"/>
      <c r="HH6" s="147"/>
      <c r="HI6" s="147"/>
      <c r="HJ6" s="147"/>
      <c r="HK6" s="147"/>
      <c r="HL6" s="147"/>
      <c r="HM6" s="147"/>
      <c r="HN6" s="147"/>
      <c r="HO6" s="147"/>
      <c r="HP6" s="147"/>
      <c r="HQ6" s="147"/>
      <c r="HR6" s="147"/>
      <c r="HS6" s="147"/>
      <c r="HT6" s="147"/>
      <c r="HU6" s="147"/>
      <c r="HV6" s="147"/>
      <c r="HW6" s="147"/>
      <c r="HX6" s="147"/>
      <c r="HY6" s="147"/>
      <c r="HZ6" s="147"/>
      <c r="IA6" s="147"/>
      <c r="IB6" s="147"/>
      <c r="IC6" s="147"/>
      <c r="ID6" s="147"/>
      <c r="IE6" s="147"/>
      <c r="IF6" s="147"/>
      <c r="IG6" s="147"/>
      <c r="IH6" s="147"/>
      <c r="II6" s="147"/>
      <c r="IJ6" s="147"/>
      <c r="IK6" s="147"/>
      <c r="IL6" s="147"/>
      <c r="IM6" s="147"/>
    </row>
    <row r="7" spans="1:247" s="6" customFormat="1" ht="23.1" customHeight="1">
      <c r="A7" s="163"/>
      <c r="B7" s="162" t="s">
        <v>107</v>
      </c>
      <c r="C7" s="107">
        <v>108599</v>
      </c>
      <c r="D7" s="107">
        <v>0</v>
      </c>
      <c r="E7" s="107">
        <v>0</v>
      </c>
      <c r="F7" s="107">
        <v>0</v>
      </c>
      <c r="G7" s="107">
        <v>0</v>
      </c>
      <c r="H7" s="107">
        <v>38520</v>
      </c>
      <c r="I7" s="107">
        <v>0</v>
      </c>
      <c r="J7" s="107">
        <v>0</v>
      </c>
      <c r="K7" s="150">
        <v>0</v>
      </c>
      <c r="L7" s="107">
        <v>0</v>
      </c>
      <c r="M7" s="107">
        <v>0</v>
      </c>
      <c r="N7" s="107">
        <v>70079</v>
      </c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  <c r="IL7" s="109"/>
      <c r="IM7" s="109"/>
    </row>
    <row r="8" spans="1:247" ht="23.1" customHeight="1">
      <c r="A8" s="488" t="s">
        <v>532</v>
      </c>
      <c r="B8" s="489" t="s">
        <v>533</v>
      </c>
      <c r="C8" s="107">
        <v>108599</v>
      </c>
      <c r="D8" s="107">
        <v>0</v>
      </c>
      <c r="E8" s="107">
        <v>0</v>
      </c>
      <c r="F8" s="107">
        <v>0</v>
      </c>
      <c r="G8" s="107">
        <v>0</v>
      </c>
      <c r="H8" s="107">
        <v>38520</v>
      </c>
      <c r="I8" s="107">
        <v>0</v>
      </c>
      <c r="J8" s="107">
        <v>0</v>
      </c>
      <c r="K8" s="150">
        <v>0</v>
      </c>
      <c r="L8" s="107">
        <v>0</v>
      </c>
      <c r="M8" s="107">
        <v>0</v>
      </c>
      <c r="N8" s="107">
        <v>70079</v>
      </c>
    </row>
    <row r="9" spans="1:247" ht="23.1" customHeight="1">
      <c r="A9" s="488" t="s">
        <v>539</v>
      </c>
      <c r="B9" s="490" t="s">
        <v>557</v>
      </c>
      <c r="C9" s="107">
        <v>108599</v>
      </c>
      <c r="D9" s="107">
        <v>0</v>
      </c>
      <c r="E9" s="107">
        <v>0</v>
      </c>
      <c r="F9" s="107">
        <v>0</v>
      </c>
      <c r="G9" s="107">
        <v>0</v>
      </c>
      <c r="H9" s="107">
        <v>38520</v>
      </c>
      <c r="I9" s="107">
        <v>0</v>
      </c>
      <c r="J9" s="107">
        <v>0</v>
      </c>
      <c r="K9" s="150">
        <v>0</v>
      </c>
      <c r="L9" s="107">
        <v>0</v>
      </c>
      <c r="M9" s="107">
        <v>0</v>
      </c>
      <c r="N9" s="107">
        <v>70079</v>
      </c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7"/>
      <c r="BY9" s="147"/>
      <c r="BZ9" s="147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7"/>
      <c r="DK9" s="147"/>
      <c r="DL9" s="147"/>
      <c r="DM9" s="147"/>
      <c r="DN9" s="147"/>
      <c r="DO9" s="147"/>
      <c r="DP9" s="147"/>
      <c r="DQ9" s="147"/>
      <c r="DR9" s="147"/>
      <c r="DS9" s="147"/>
      <c r="DT9" s="147"/>
      <c r="DU9" s="147"/>
      <c r="DV9" s="147"/>
      <c r="DW9" s="147"/>
      <c r="DX9" s="147"/>
      <c r="DY9" s="147"/>
      <c r="DZ9" s="147"/>
      <c r="EA9" s="147"/>
      <c r="EB9" s="147"/>
      <c r="EC9" s="147"/>
      <c r="ED9" s="147"/>
      <c r="EE9" s="147"/>
      <c r="EF9" s="147"/>
      <c r="EG9" s="147"/>
      <c r="EH9" s="147"/>
      <c r="EI9" s="147"/>
      <c r="EJ9" s="147"/>
      <c r="EK9" s="147"/>
      <c r="EL9" s="147"/>
      <c r="EM9" s="147"/>
      <c r="EN9" s="147"/>
      <c r="EO9" s="147"/>
      <c r="EP9" s="147"/>
      <c r="EQ9" s="147"/>
      <c r="ER9" s="147"/>
      <c r="ES9" s="147"/>
      <c r="ET9" s="147"/>
      <c r="EU9" s="147"/>
      <c r="EV9" s="147"/>
      <c r="EW9" s="147"/>
      <c r="EX9" s="147"/>
      <c r="EY9" s="147"/>
      <c r="EZ9" s="147"/>
      <c r="FA9" s="147"/>
      <c r="FB9" s="147"/>
      <c r="FC9" s="147"/>
      <c r="FD9" s="147"/>
      <c r="FE9" s="147"/>
      <c r="FF9" s="147"/>
      <c r="FG9" s="147"/>
      <c r="FH9" s="147"/>
      <c r="FI9" s="147"/>
      <c r="FJ9" s="147"/>
      <c r="FK9" s="147"/>
      <c r="FL9" s="147"/>
      <c r="FM9" s="147"/>
      <c r="FN9" s="147"/>
      <c r="FO9" s="147"/>
      <c r="FP9" s="147"/>
      <c r="FQ9" s="147"/>
      <c r="FR9" s="147"/>
      <c r="FS9" s="147"/>
      <c r="FT9" s="147"/>
      <c r="FU9" s="147"/>
      <c r="FV9" s="147"/>
      <c r="FW9" s="147"/>
      <c r="FX9" s="147"/>
      <c r="FY9" s="147"/>
      <c r="FZ9" s="147"/>
      <c r="GA9" s="147"/>
      <c r="GB9" s="147"/>
      <c r="GC9" s="147"/>
      <c r="GD9" s="147"/>
      <c r="GE9" s="147"/>
      <c r="GF9" s="147"/>
      <c r="GG9" s="147"/>
      <c r="GH9" s="147"/>
      <c r="GI9" s="147"/>
      <c r="GJ9" s="147"/>
      <c r="GK9" s="147"/>
      <c r="GL9" s="147"/>
      <c r="GM9" s="147"/>
      <c r="GN9" s="147"/>
      <c r="GO9" s="147"/>
      <c r="GP9" s="147"/>
      <c r="GQ9" s="147"/>
      <c r="GR9" s="147"/>
      <c r="GS9" s="147"/>
      <c r="GT9" s="147"/>
      <c r="GU9" s="147"/>
      <c r="GV9" s="147"/>
      <c r="GW9" s="147"/>
      <c r="GX9" s="147"/>
      <c r="GY9" s="147"/>
      <c r="GZ9" s="147"/>
      <c r="HA9" s="147"/>
      <c r="HB9" s="147"/>
      <c r="HC9" s="147"/>
      <c r="HD9" s="147"/>
      <c r="HE9" s="147"/>
      <c r="HF9" s="147"/>
      <c r="HG9" s="147"/>
      <c r="HH9" s="147"/>
      <c r="HI9" s="147"/>
      <c r="HJ9" s="147"/>
      <c r="HK9" s="147"/>
      <c r="HL9" s="147"/>
      <c r="HM9" s="147"/>
      <c r="HN9" s="147"/>
      <c r="HO9" s="147"/>
      <c r="HP9" s="147"/>
      <c r="HQ9" s="147"/>
      <c r="HR9" s="147"/>
      <c r="HS9" s="147"/>
      <c r="HT9" s="147"/>
      <c r="HU9" s="147"/>
      <c r="HV9" s="147"/>
      <c r="HW9" s="147"/>
      <c r="HX9" s="147"/>
      <c r="HY9" s="147"/>
      <c r="HZ9" s="147"/>
      <c r="IA9" s="147"/>
      <c r="IB9" s="147"/>
      <c r="IC9" s="147"/>
      <c r="ID9" s="147"/>
      <c r="IE9" s="147"/>
      <c r="IF9" s="147"/>
      <c r="IG9" s="147"/>
      <c r="IH9" s="147"/>
      <c r="II9" s="147"/>
      <c r="IJ9" s="147"/>
      <c r="IK9" s="147"/>
      <c r="IL9" s="147"/>
      <c r="IM9" s="147"/>
    </row>
    <row r="10" spans="1:247" ht="23.1" customHeight="1">
      <c r="A10" s="488" t="s">
        <v>540</v>
      </c>
      <c r="B10" s="490" t="s">
        <v>558</v>
      </c>
      <c r="C10" s="107">
        <v>108599</v>
      </c>
      <c r="D10" s="107">
        <v>0</v>
      </c>
      <c r="E10" s="107">
        <v>0</v>
      </c>
      <c r="F10" s="107">
        <v>0</v>
      </c>
      <c r="G10" s="107">
        <v>0</v>
      </c>
      <c r="H10" s="107">
        <v>38520</v>
      </c>
      <c r="I10" s="107">
        <v>0</v>
      </c>
      <c r="J10" s="107">
        <v>0</v>
      </c>
      <c r="K10" s="150">
        <v>0</v>
      </c>
      <c r="L10" s="107">
        <v>0</v>
      </c>
      <c r="M10" s="107">
        <v>0</v>
      </c>
      <c r="N10" s="107">
        <v>70079</v>
      </c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  <c r="BI10" s="147"/>
      <c r="BJ10" s="147"/>
      <c r="BK10" s="147"/>
      <c r="BL10" s="147"/>
      <c r="BM10" s="147"/>
      <c r="BN10" s="147"/>
      <c r="BO10" s="147"/>
      <c r="BP10" s="147"/>
      <c r="BQ10" s="147"/>
      <c r="BR10" s="147"/>
      <c r="BS10" s="147"/>
      <c r="BT10" s="147"/>
      <c r="BU10" s="147"/>
      <c r="BV10" s="147"/>
      <c r="BW10" s="147"/>
      <c r="BX10" s="147"/>
      <c r="BY10" s="147"/>
      <c r="BZ10" s="147"/>
      <c r="CA10" s="147"/>
      <c r="CB10" s="147"/>
      <c r="CC10" s="147"/>
      <c r="CD10" s="147"/>
      <c r="CE10" s="147"/>
      <c r="CF10" s="147"/>
      <c r="CG10" s="147"/>
      <c r="CH10" s="147"/>
      <c r="CI10" s="147"/>
      <c r="CJ10" s="147"/>
      <c r="CK10" s="147"/>
      <c r="CL10" s="147"/>
      <c r="CM10" s="147"/>
      <c r="CN10" s="147"/>
      <c r="CO10" s="147"/>
      <c r="CP10" s="147"/>
      <c r="CQ10" s="147"/>
      <c r="CR10" s="147"/>
      <c r="CS10" s="147"/>
      <c r="CT10" s="147"/>
      <c r="CU10" s="147"/>
      <c r="CV10" s="147"/>
      <c r="CW10" s="147"/>
      <c r="CX10" s="147"/>
      <c r="CY10" s="147"/>
      <c r="CZ10" s="147"/>
      <c r="DA10" s="147"/>
      <c r="DB10" s="147"/>
      <c r="DC10" s="147"/>
      <c r="DD10" s="147"/>
      <c r="DE10" s="147"/>
      <c r="DF10" s="147"/>
      <c r="DG10" s="147"/>
      <c r="DH10" s="147"/>
      <c r="DI10" s="147"/>
      <c r="DJ10" s="147"/>
      <c r="DK10" s="147"/>
      <c r="DL10" s="147"/>
      <c r="DM10" s="147"/>
      <c r="DN10" s="147"/>
      <c r="DO10" s="147"/>
      <c r="DP10" s="147"/>
      <c r="DQ10" s="147"/>
      <c r="DR10" s="147"/>
      <c r="DS10" s="147"/>
      <c r="DT10" s="147"/>
      <c r="DU10" s="147"/>
      <c r="DV10" s="147"/>
      <c r="DW10" s="147"/>
      <c r="DX10" s="147"/>
      <c r="DY10" s="147"/>
      <c r="DZ10" s="147"/>
      <c r="EA10" s="147"/>
      <c r="EB10" s="147"/>
      <c r="EC10" s="147"/>
      <c r="ED10" s="147"/>
      <c r="EE10" s="147"/>
      <c r="EF10" s="147"/>
      <c r="EG10" s="147"/>
      <c r="EH10" s="147"/>
      <c r="EI10" s="147"/>
      <c r="EJ10" s="147"/>
      <c r="EK10" s="147"/>
      <c r="EL10" s="147"/>
      <c r="EM10" s="147"/>
      <c r="EN10" s="147"/>
      <c r="EO10" s="147"/>
      <c r="EP10" s="147"/>
      <c r="EQ10" s="147"/>
      <c r="ER10" s="147"/>
      <c r="ES10" s="147"/>
      <c r="ET10" s="147"/>
      <c r="EU10" s="147"/>
      <c r="EV10" s="147"/>
      <c r="EW10" s="147"/>
      <c r="EX10" s="147"/>
      <c r="EY10" s="147"/>
      <c r="EZ10" s="147"/>
      <c r="FA10" s="147"/>
      <c r="FB10" s="147"/>
      <c r="FC10" s="147"/>
      <c r="FD10" s="147"/>
      <c r="FE10" s="147"/>
      <c r="FF10" s="147"/>
      <c r="FG10" s="147"/>
      <c r="FH10" s="147"/>
      <c r="FI10" s="147"/>
      <c r="FJ10" s="147"/>
      <c r="FK10" s="147"/>
      <c r="FL10" s="147"/>
      <c r="FM10" s="147"/>
      <c r="FN10" s="147"/>
      <c r="FO10" s="147"/>
      <c r="FP10" s="147"/>
      <c r="FQ10" s="147"/>
      <c r="FR10" s="147"/>
      <c r="FS10" s="147"/>
      <c r="FT10" s="147"/>
      <c r="FU10" s="147"/>
      <c r="FV10" s="147"/>
      <c r="FW10" s="147"/>
      <c r="FX10" s="147"/>
      <c r="FY10" s="147"/>
      <c r="FZ10" s="147"/>
      <c r="GA10" s="147"/>
      <c r="GB10" s="147"/>
      <c r="GC10" s="147"/>
      <c r="GD10" s="147"/>
      <c r="GE10" s="147"/>
      <c r="GF10" s="147"/>
      <c r="GG10" s="147"/>
      <c r="GH10" s="147"/>
      <c r="GI10" s="147"/>
      <c r="GJ10" s="147"/>
      <c r="GK10" s="147"/>
      <c r="GL10" s="147"/>
      <c r="GM10" s="147"/>
      <c r="GN10" s="147"/>
      <c r="GO10" s="147"/>
      <c r="GP10" s="147"/>
      <c r="GQ10" s="147"/>
      <c r="GR10" s="147"/>
      <c r="GS10" s="147"/>
      <c r="GT10" s="147"/>
      <c r="GU10" s="147"/>
      <c r="GV10" s="147"/>
      <c r="GW10" s="147"/>
      <c r="GX10" s="147"/>
      <c r="GY10" s="147"/>
      <c r="GZ10" s="147"/>
      <c r="HA10" s="147"/>
      <c r="HB10" s="147"/>
      <c r="HC10" s="147"/>
      <c r="HD10" s="147"/>
      <c r="HE10" s="147"/>
      <c r="HF10" s="147"/>
      <c r="HG10" s="147"/>
      <c r="HH10" s="147"/>
      <c r="HI10" s="147"/>
      <c r="HJ10" s="147"/>
      <c r="HK10" s="147"/>
      <c r="HL10" s="147"/>
      <c r="HM10" s="147"/>
      <c r="HN10" s="147"/>
      <c r="HO10" s="147"/>
      <c r="HP10" s="147"/>
      <c r="HQ10" s="147"/>
      <c r="HR10" s="147"/>
      <c r="HS10" s="147"/>
      <c r="HT10" s="147"/>
      <c r="HU10" s="147"/>
      <c r="HV10" s="147"/>
      <c r="HW10" s="147"/>
      <c r="HX10" s="147"/>
      <c r="HY10" s="147"/>
      <c r="HZ10" s="147"/>
      <c r="IA10" s="147"/>
      <c r="IB10" s="147"/>
      <c r="IC10" s="147"/>
      <c r="ID10" s="147"/>
      <c r="IE10" s="147"/>
      <c r="IF10" s="147"/>
      <c r="IG10" s="147"/>
      <c r="IH10" s="147"/>
      <c r="II10" s="147"/>
      <c r="IJ10" s="147"/>
      <c r="IK10" s="147"/>
      <c r="IL10" s="147"/>
      <c r="IM10" s="147"/>
    </row>
    <row r="11" spans="1:247" ht="23.1" customHeight="1">
      <c r="A11" s="491" t="s">
        <v>541</v>
      </c>
      <c r="B11" s="492" t="s">
        <v>559</v>
      </c>
      <c r="C11" s="107">
        <v>108599</v>
      </c>
      <c r="D11" s="107">
        <v>0</v>
      </c>
      <c r="E11" s="107">
        <v>0</v>
      </c>
      <c r="F11" s="107">
        <v>0</v>
      </c>
      <c r="G11" s="107">
        <v>0</v>
      </c>
      <c r="H11" s="107">
        <v>38520</v>
      </c>
      <c r="I11" s="107">
        <v>0</v>
      </c>
      <c r="J11" s="107">
        <v>0</v>
      </c>
      <c r="K11" s="150">
        <v>0</v>
      </c>
      <c r="L11" s="107">
        <v>0</v>
      </c>
      <c r="M11" s="107">
        <v>0</v>
      </c>
      <c r="N11" s="107">
        <v>70079</v>
      </c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  <c r="BI11" s="147"/>
      <c r="BJ11" s="147"/>
      <c r="BK11" s="147"/>
      <c r="BL11" s="147"/>
      <c r="BM11" s="147"/>
      <c r="BN11" s="147"/>
      <c r="BO11" s="147"/>
      <c r="BP11" s="147"/>
      <c r="BQ11" s="147"/>
      <c r="BR11" s="147"/>
      <c r="BS11" s="147"/>
      <c r="BT11" s="147"/>
      <c r="BU11" s="147"/>
      <c r="BV11" s="147"/>
      <c r="BW11" s="147"/>
      <c r="BX11" s="147"/>
      <c r="BY11" s="147"/>
      <c r="BZ11" s="147"/>
      <c r="CA11" s="147"/>
      <c r="CB11" s="147"/>
      <c r="CC11" s="147"/>
      <c r="CD11" s="147"/>
      <c r="CE11" s="147"/>
      <c r="CF11" s="147"/>
      <c r="CG11" s="147"/>
      <c r="CH11" s="147"/>
      <c r="CI11" s="147"/>
      <c r="CJ11" s="147"/>
      <c r="CK11" s="147"/>
      <c r="CL11" s="147"/>
      <c r="CM11" s="147"/>
      <c r="CN11" s="147"/>
      <c r="CO11" s="147"/>
      <c r="CP11" s="147"/>
      <c r="CQ11" s="147"/>
      <c r="CR11" s="147"/>
      <c r="CS11" s="147"/>
      <c r="CT11" s="147"/>
      <c r="CU11" s="147"/>
      <c r="CV11" s="147"/>
      <c r="CW11" s="147"/>
      <c r="CX11" s="147"/>
      <c r="CY11" s="147"/>
      <c r="CZ11" s="147"/>
      <c r="DA11" s="147"/>
      <c r="DB11" s="147"/>
      <c r="DC11" s="147"/>
      <c r="DD11" s="147"/>
      <c r="DE11" s="147"/>
      <c r="DF11" s="147"/>
      <c r="DG11" s="147"/>
      <c r="DH11" s="147"/>
      <c r="DI11" s="147"/>
      <c r="DJ11" s="147"/>
      <c r="DK11" s="147"/>
      <c r="DL11" s="147"/>
      <c r="DM11" s="147"/>
      <c r="DN11" s="147"/>
      <c r="DO11" s="147"/>
      <c r="DP11" s="147"/>
      <c r="DQ11" s="147"/>
      <c r="DR11" s="147"/>
      <c r="DS11" s="147"/>
      <c r="DT11" s="147"/>
      <c r="DU11" s="147"/>
      <c r="DV11" s="147"/>
      <c r="DW11" s="147"/>
      <c r="DX11" s="147"/>
      <c r="DY11" s="147"/>
      <c r="DZ11" s="147"/>
      <c r="EA11" s="147"/>
      <c r="EB11" s="147"/>
      <c r="EC11" s="147"/>
      <c r="ED11" s="147"/>
      <c r="EE11" s="147"/>
      <c r="EF11" s="147"/>
      <c r="EG11" s="147"/>
      <c r="EH11" s="147"/>
      <c r="EI11" s="147"/>
      <c r="EJ11" s="147"/>
      <c r="EK11" s="147"/>
      <c r="EL11" s="147"/>
      <c r="EM11" s="147"/>
      <c r="EN11" s="147"/>
      <c r="EO11" s="147"/>
      <c r="EP11" s="147"/>
      <c r="EQ11" s="147"/>
      <c r="ER11" s="147"/>
      <c r="ES11" s="147"/>
      <c r="ET11" s="147"/>
      <c r="EU11" s="147"/>
      <c r="EV11" s="147"/>
      <c r="EW11" s="147"/>
      <c r="EX11" s="147"/>
      <c r="EY11" s="147"/>
      <c r="EZ11" s="147"/>
      <c r="FA11" s="147"/>
      <c r="FB11" s="147"/>
      <c r="FC11" s="147"/>
      <c r="FD11" s="147"/>
      <c r="FE11" s="147"/>
      <c r="FF11" s="147"/>
      <c r="FG11" s="147"/>
      <c r="FH11" s="147"/>
      <c r="FI11" s="147"/>
      <c r="FJ11" s="147"/>
      <c r="FK11" s="147"/>
      <c r="FL11" s="147"/>
      <c r="FM11" s="147"/>
      <c r="FN11" s="147"/>
      <c r="FO11" s="147"/>
      <c r="FP11" s="147"/>
      <c r="FQ11" s="147"/>
      <c r="FR11" s="147"/>
      <c r="FS11" s="147"/>
      <c r="FT11" s="147"/>
      <c r="FU11" s="147"/>
      <c r="FV11" s="147"/>
      <c r="FW11" s="147"/>
      <c r="FX11" s="147"/>
      <c r="FY11" s="147"/>
      <c r="FZ11" s="147"/>
      <c r="GA11" s="147"/>
      <c r="GB11" s="147"/>
      <c r="GC11" s="147"/>
      <c r="GD11" s="147"/>
      <c r="GE11" s="147"/>
      <c r="GF11" s="147"/>
      <c r="GG11" s="147"/>
      <c r="GH11" s="147"/>
      <c r="GI11" s="147"/>
      <c r="GJ11" s="147"/>
      <c r="GK11" s="147"/>
      <c r="GL11" s="147"/>
      <c r="GM11" s="147"/>
      <c r="GN11" s="147"/>
      <c r="GO11" s="147"/>
      <c r="GP11" s="147"/>
      <c r="GQ11" s="147"/>
      <c r="GR11" s="147"/>
      <c r="GS11" s="147"/>
      <c r="GT11" s="147"/>
      <c r="GU11" s="147"/>
      <c r="GV11" s="147"/>
      <c r="GW11" s="147"/>
      <c r="GX11" s="147"/>
      <c r="GY11" s="147"/>
      <c r="GZ11" s="147"/>
      <c r="HA11" s="147"/>
      <c r="HB11" s="147"/>
      <c r="HC11" s="147"/>
      <c r="HD11" s="147"/>
      <c r="HE11" s="147"/>
      <c r="HF11" s="147"/>
      <c r="HG11" s="147"/>
      <c r="HH11" s="147"/>
      <c r="HI11" s="147"/>
      <c r="HJ11" s="147"/>
      <c r="HK11" s="147"/>
      <c r="HL11" s="147"/>
      <c r="HM11" s="147"/>
      <c r="HN11" s="147"/>
      <c r="HO11" s="147"/>
      <c r="HP11" s="147"/>
      <c r="HQ11" s="147"/>
      <c r="HR11" s="147"/>
      <c r="HS11" s="147"/>
      <c r="HT11" s="147"/>
      <c r="HU11" s="147"/>
      <c r="HV11" s="147"/>
      <c r="HW11" s="147"/>
      <c r="HX11" s="147"/>
      <c r="HY11" s="147"/>
      <c r="HZ11" s="147"/>
      <c r="IA11" s="147"/>
      <c r="IB11" s="147"/>
      <c r="IC11" s="147"/>
      <c r="ID11" s="147"/>
      <c r="IE11" s="147"/>
      <c r="IF11" s="147"/>
      <c r="IG11" s="147"/>
      <c r="IH11" s="147"/>
      <c r="II11" s="147"/>
      <c r="IJ11" s="147"/>
      <c r="IK11" s="147"/>
      <c r="IL11" s="147"/>
      <c r="IM11" s="147"/>
    </row>
  </sheetData>
  <sheetProtection formatCells="0" formatColumns="0" formatRows="0"/>
  <mergeCells count="16">
    <mergeCell ref="M4:M6"/>
    <mergeCell ref="N4:N6"/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showGridLines="0" showZeros="0" topLeftCell="A3" workbookViewId="0">
      <selection activeCell="C9" sqref="C9"/>
    </sheetView>
  </sheetViews>
  <sheetFormatPr defaultColWidth="9.33203125" defaultRowHeight="11.25"/>
  <cols>
    <col min="1" max="1" width="20.33203125" customWidth="1"/>
    <col min="2" max="2" width="13.83203125" customWidth="1"/>
    <col min="3" max="3" width="10.5" customWidth="1"/>
    <col min="4" max="4" width="12" customWidth="1"/>
    <col min="5" max="5" width="20.33203125" customWidth="1"/>
    <col min="6" max="6" width="13.5" customWidth="1"/>
    <col min="7" max="7" width="13.6640625" customWidth="1"/>
    <col min="8" max="8" width="14" customWidth="1"/>
    <col min="9" max="9" width="14.1640625" customWidth="1"/>
    <col min="10" max="10" width="13.5" customWidth="1"/>
    <col min="12" max="12" width="12.33203125" customWidth="1"/>
    <col min="13" max="14" width="11.1640625" customWidth="1"/>
    <col min="15" max="15" width="13" customWidth="1"/>
    <col min="17" max="17" width="12.1640625" customWidth="1"/>
  </cols>
  <sheetData>
    <row r="1" spans="1:17" ht="12" customHeight="1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72"/>
      <c r="L1" s="108"/>
      <c r="M1" s="109"/>
      <c r="N1" s="109"/>
      <c r="O1" s="109"/>
      <c r="P1" s="109"/>
      <c r="Q1" s="143" t="s">
        <v>245</v>
      </c>
    </row>
    <row r="2" spans="1:17" ht="18.75" customHeight="1">
      <c r="A2" s="241" t="s">
        <v>246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</row>
    <row r="3" spans="1:17" ht="12" customHeight="1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72"/>
      <c r="L3" s="111"/>
      <c r="M3" s="109"/>
      <c r="N3" s="109"/>
      <c r="O3" s="109"/>
      <c r="P3" s="109"/>
      <c r="Q3" s="110" t="s">
        <v>90</v>
      </c>
    </row>
    <row r="4" spans="1:17" ht="24" customHeight="1">
      <c r="A4" s="255" t="s">
        <v>92</v>
      </c>
      <c r="B4" s="255" t="s">
        <v>132</v>
      </c>
      <c r="C4" s="255" t="s">
        <v>247</v>
      </c>
      <c r="D4" s="255" t="s">
        <v>248</v>
      </c>
      <c r="E4" s="259" t="s">
        <v>134</v>
      </c>
      <c r="F4" s="243" t="s">
        <v>94</v>
      </c>
      <c r="G4" s="243"/>
      <c r="H4" s="243"/>
      <c r="I4" s="251" t="s">
        <v>95</v>
      </c>
      <c r="J4" s="244" t="s">
        <v>96</v>
      </c>
      <c r="K4" s="244" t="s">
        <v>97</v>
      </c>
      <c r="L4" s="244"/>
      <c r="M4" s="244" t="s">
        <v>98</v>
      </c>
      <c r="N4" s="269" t="s">
        <v>249</v>
      </c>
      <c r="O4" s="255" t="s">
        <v>99</v>
      </c>
      <c r="P4" s="255" t="s">
        <v>100</v>
      </c>
      <c r="Q4" s="310" t="s">
        <v>101</v>
      </c>
    </row>
    <row r="5" spans="1:17" ht="12" customHeight="1">
      <c r="A5" s="255"/>
      <c r="B5" s="255"/>
      <c r="C5" s="255"/>
      <c r="D5" s="255"/>
      <c r="E5" s="263"/>
      <c r="F5" s="246" t="s">
        <v>135</v>
      </c>
      <c r="G5" s="266" t="s">
        <v>103</v>
      </c>
      <c r="H5" s="295" t="s">
        <v>104</v>
      </c>
      <c r="I5" s="243"/>
      <c r="J5" s="244"/>
      <c r="K5" s="244"/>
      <c r="L5" s="244"/>
      <c r="M5" s="244"/>
      <c r="N5" s="314"/>
      <c r="O5" s="255"/>
      <c r="P5" s="255"/>
      <c r="Q5" s="311"/>
    </row>
    <row r="6" spans="1:17" ht="24" customHeight="1">
      <c r="A6" s="255"/>
      <c r="B6" s="255"/>
      <c r="C6" s="255"/>
      <c r="D6" s="255"/>
      <c r="E6" s="263"/>
      <c r="F6" s="247"/>
      <c r="G6" s="313"/>
      <c r="H6" s="291"/>
      <c r="I6" s="243"/>
      <c r="J6" s="244"/>
      <c r="K6" s="42" t="s">
        <v>105</v>
      </c>
      <c r="L6" s="42" t="s">
        <v>106</v>
      </c>
      <c r="M6" s="244"/>
      <c r="N6" s="252"/>
      <c r="O6" s="255"/>
      <c r="P6" s="255"/>
      <c r="Q6" s="312"/>
    </row>
    <row r="7" spans="1:17" s="6" customFormat="1" ht="35.25" customHeight="1">
      <c r="A7" s="31" t="s">
        <v>516</v>
      </c>
      <c r="B7" s="42"/>
      <c r="C7" s="42"/>
      <c r="D7" s="31" t="s">
        <v>515</v>
      </c>
      <c r="E7" s="31" t="s">
        <v>250</v>
      </c>
      <c r="F7" s="31" t="s">
        <v>250</v>
      </c>
      <c r="G7" s="31" t="s">
        <v>250</v>
      </c>
      <c r="H7" s="31" t="s">
        <v>250</v>
      </c>
      <c r="I7" s="31" t="s">
        <v>250</v>
      </c>
      <c r="J7" s="31" t="s">
        <v>250</v>
      </c>
      <c r="K7" s="31" t="s">
        <v>250</v>
      </c>
      <c r="L7" s="31" t="s">
        <v>250</v>
      </c>
      <c r="M7" s="31" t="s">
        <v>250</v>
      </c>
      <c r="N7" s="31" t="s">
        <v>250</v>
      </c>
      <c r="O7" s="31" t="s">
        <v>250</v>
      </c>
      <c r="P7" s="31" t="s">
        <v>250</v>
      </c>
      <c r="Q7" s="31" t="s">
        <v>250</v>
      </c>
    </row>
    <row r="8" spans="1:17" ht="35.25" customHeight="1">
      <c r="A8" s="31"/>
      <c r="B8" s="42"/>
      <c r="C8" s="42"/>
      <c r="D8" s="31"/>
      <c r="E8" s="138"/>
      <c r="F8" s="139"/>
      <c r="G8" s="139"/>
      <c r="H8" s="139"/>
      <c r="I8" s="139"/>
      <c r="J8" s="139"/>
      <c r="K8" s="139"/>
      <c r="L8" s="142"/>
      <c r="M8" s="139"/>
      <c r="N8" s="139"/>
      <c r="O8" s="139"/>
      <c r="P8" s="139"/>
      <c r="Q8" s="139"/>
    </row>
    <row r="9" spans="1:17" ht="35.25" customHeight="1">
      <c r="A9" s="31"/>
      <c r="B9" s="42"/>
      <c r="C9" s="42"/>
      <c r="D9" s="31"/>
      <c r="E9" s="138"/>
      <c r="F9" s="139"/>
      <c r="G9" s="139"/>
      <c r="H9" s="139"/>
      <c r="I9" s="139"/>
      <c r="J9" s="139"/>
      <c r="K9" s="139"/>
      <c r="L9" s="142"/>
      <c r="M9" s="139"/>
      <c r="N9" s="139"/>
      <c r="O9" s="139"/>
      <c r="P9" s="139"/>
      <c r="Q9" s="139"/>
    </row>
    <row r="10" spans="1:17" ht="35.25" customHeight="1">
      <c r="A10" s="31"/>
      <c r="B10" s="42"/>
      <c r="C10" s="42"/>
      <c r="D10" s="31"/>
      <c r="E10" s="138"/>
      <c r="F10" s="139"/>
      <c r="G10" s="139"/>
      <c r="H10" s="139"/>
      <c r="I10" s="139"/>
      <c r="J10" s="139"/>
      <c r="K10" s="139"/>
      <c r="L10" s="142"/>
      <c r="M10" s="139"/>
      <c r="N10" s="139"/>
      <c r="O10" s="139"/>
      <c r="P10" s="139"/>
      <c r="Q10" s="139"/>
    </row>
    <row r="11" spans="1:17" ht="35.25" customHeight="1">
      <c r="A11" s="31"/>
      <c r="B11" s="42"/>
      <c r="C11" s="42"/>
      <c r="D11" s="31"/>
      <c r="E11" s="138"/>
      <c r="F11" s="139"/>
      <c r="G11" s="139"/>
      <c r="H11" s="139"/>
      <c r="I11" s="139"/>
      <c r="J11" s="139"/>
      <c r="K11" s="139"/>
      <c r="L11" s="142"/>
      <c r="M11" s="139"/>
      <c r="N11" s="139"/>
      <c r="O11" s="139"/>
      <c r="P11" s="139"/>
      <c r="Q11" s="139"/>
    </row>
    <row r="12" spans="1:17" ht="35.25" customHeight="1">
      <c r="A12" s="31"/>
      <c r="B12" s="42"/>
      <c r="C12" s="42"/>
      <c r="D12" s="31"/>
      <c r="E12" s="138"/>
      <c r="F12" s="139"/>
      <c r="G12" s="139"/>
      <c r="H12" s="139"/>
      <c r="I12" s="139"/>
      <c r="J12" s="139"/>
      <c r="K12" s="139"/>
      <c r="L12" s="142"/>
      <c r="M12" s="139"/>
      <c r="N12" s="139"/>
      <c r="O12" s="139"/>
      <c r="P12" s="139"/>
      <c r="Q12" s="139"/>
    </row>
  </sheetData>
  <sheetProtection formatCells="0" formatColumns="0" formatRows="0"/>
  <sortState ref="A8:Q40">
    <sortCondition ref="A8"/>
  </sortState>
  <mergeCells count="18">
    <mergeCell ref="M4:M6"/>
    <mergeCell ref="N4:N6"/>
    <mergeCell ref="O4:O6"/>
    <mergeCell ref="P4:P6"/>
    <mergeCell ref="Q4:Q6"/>
    <mergeCell ref="K4:L5"/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</mergeCells>
  <phoneticPr fontId="27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6"/>
  <sheetViews>
    <sheetView showGridLines="0" showZeros="0" topLeftCell="C1" workbookViewId="0">
      <selection activeCell="B9" sqref="B9"/>
    </sheetView>
  </sheetViews>
  <sheetFormatPr defaultColWidth="9.1640625" defaultRowHeight="11.25"/>
  <cols>
    <col min="1" max="2" width="10.1640625" style="6" customWidth="1"/>
    <col min="3" max="3" width="35.6640625" style="6" customWidth="1"/>
    <col min="4" max="4" width="15.1640625" style="6" customWidth="1"/>
    <col min="5" max="21" width="9.1640625" style="6" customWidth="1"/>
    <col min="22" max="22" width="6.83203125" style="6" customWidth="1"/>
    <col min="23" max="16384" width="9.1640625" style="6"/>
  </cols>
  <sheetData>
    <row r="1" spans="1:22" ht="24.75" customHeight="1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00"/>
      <c r="Q1" s="100"/>
      <c r="R1" s="100"/>
      <c r="S1" s="72"/>
      <c r="T1" s="72"/>
      <c r="U1" s="136" t="s">
        <v>251</v>
      </c>
      <c r="V1" s="72"/>
    </row>
    <row r="2" spans="1:22" ht="24.75" customHeight="1">
      <c r="A2" s="241" t="s">
        <v>252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72"/>
    </row>
    <row r="3" spans="1:22" ht="24.75" customHeight="1">
      <c r="A3" s="113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6"/>
      <c r="Q3" s="116"/>
      <c r="R3" s="116"/>
      <c r="S3" s="118"/>
      <c r="T3" s="258" t="s">
        <v>90</v>
      </c>
      <c r="U3" s="258"/>
      <c r="V3" s="72"/>
    </row>
    <row r="4" spans="1:22" ht="24.75" customHeight="1">
      <c r="A4" s="305" t="s">
        <v>132</v>
      </c>
      <c r="B4" s="250" t="s">
        <v>91</v>
      </c>
      <c r="C4" s="261" t="s">
        <v>133</v>
      </c>
      <c r="D4" s="259" t="s">
        <v>134</v>
      </c>
      <c r="E4" s="255" t="s">
        <v>173</v>
      </c>
      <c r="F4" s="255"/>
      <c r="G4" s="255"/>
      <c r="H4" s="250"/>
      <c r="I4" s="255" t="s">
        <v>174</v>
      </c>
      <c r="J4" s="255"/>
      <c r="K4" s="255"/>
      <c r="L4" s="255"/>
      <c r="M4" s="255"/>
      <c r="N4" s="255"/>
      <c r="O4" s="255"/>
      <c r="P4" s="255"/>
      <c r="Q4" s="255"/>
      <c r="R4" s="255"/>
      <c r="S4" s="283" t="s">
        <v>253</v>
      </c>
      <c r="T4" s="254" t="s">
        <v>176</v>
      </c>
      <c r="U4" s="246" t="s">
        <v>177</v>
      </c>
      <c r="V4" s="72"/>
    </row>
    <row r="5" spans="1:22" ht="24.75" customHeight="1">
      <c r="A5" s="305"/>
      <c r="B5" s="250"/>
      <c r="C5" s="261"/>
      <c r="D5" s="263"/>
      <c r="E5" s="254" t="s">
        <v>107</v>
      </c>
      <c r="F5" s="254" t="s">
        <v>179</v>
      </c>
      <c r="G5" s="254" t="s">
        <v>180</v>
      </c>
      <c r="H5" s="254" t="s">
        <v>181</v>
      </c>
      <c r="I5" s="254" t="s">
        <v>107</v>
      </c>
      <c r="J5" s="284" t="s">
        <v>182</v>
      </c>
      <c r="K5" s="286" t="s">
        <v>183</v>
      </c>
      <c r="L5" s="284" t="s">
        <v>184</v>
      </c>
      <c r="M5" s="286" t="s">
        <v>185</v>
      </c>
      <c r="N5" s="254" t="s">
        <v>186</v>
      </c>
      <c r="O5" s="254" t="s">
        <v>187</v>
      </c>
      <c r="P5" s="254" t="s">
        <v>188</v>
      </c>
      <c r="Q5" s="254" t="s">
        <v>189</v>
      </c>
      <c r="R5" s="254" t="s">
        <v>190</v>
      </c>
      <c r="S5" s="255"/>
      <c r="T5" s="255"/>
      <c r="U5" s="247"/>
      <c r="V5" s="72"/>
    </row>
    <row r="6" spans="1:22" ht="30.75" customHeight="1">
      <c r="A6" s="305"/>
      <c r="B6" s="250"/>
      <c r="C6" s="261"/>
      <c r="D6" s="263"/>
      <c r="E6" s="255"/>
      <c r="F6" s="255"/>
      <c r="G6" s="255"/>
      <c r="H6" s="255"/>
      <c r="I6" s="255"/>
      <c r="J6" s="285"/>
      <c r="K6" s="284"/>
      <c r="L6" s="285"/>
      <c r="M6" s="284"/>
      <c r="N6" s="255"/>
      <c r="O6" s="255"/>
      <c r="P6" s="255"/>
      <c r="Q6" s="255"/>
      <c r="R6" s="255"/>
      <c r="S6" s="255"/>
      <c r="T6" s="255"/>
      <c r="U6" s="247"/>
      <c r="V6" s="72"/>
    </row>
    <row r="7" spans="1:22" ht="24.75" customHeight="1">
      <c r="A7" s="42" t="s">
        <v>109</v>
      </c>
      <c r="B7" s="31" t="s">
        <v>517</v>
      </c>
      <c r="C7" s="31" t="s">
        <v>250</v>
      </c>
      <c r="D7" s="31" t="s">
        <v>250</v>
      </c>
      <c r="E7" s="31" t="s">
        <v>250</v>
      </c>
      <c r="F7" s="31" t="s">
        <v>250</v>
      </c>
      <c r="G7" s="31" t="s">
        <v>250</v>
      </c>
      <c r="H7" s="31" t="s">
        <v>250</v>
      </c>
      <c r="I7" s="31" t="s">
        <v>250</v>
      </c>
      <c r="J7" s="31" t="s">
        <v>250</v>
      </c>
      <c r="K7" s="31" t="s">
        <v>250</v>
      </c>
      <c r="L7" s="31" t="s">
        <v>250</v>
      </c>
      <c r="M7" s="31" t="s">
        <v>250</v>
      </c>
      <c r="N7" s="31" t="s">
        <v>250</v>
      </c>
      <c r="O7" s="31" t="s">
        <v>250</v>
      </c>
      <c r="P7" s="31" t="s">
        <v>250</v>
      </c>
      <c r="Q7" s="31" t="s">
        <v>250</v>
      </c>
      <c r="R7" s="31" t="s">
        <v>250</v>
      </c>
      <c r="S7" s="31" t="s">
        <v>250</v>
      </c>
      <c r="T7" s="31" t="s">
        <v>250</v>
      </c>
      <c r="U7" s="31" t="s">
        <v>250</v>
      </c>
      <c r="V7" s="72"/>
    </row>
    <row r="8" spans="1:22" customFormat="1" ht="33" customHeight="1">
      <c r="A8" s="6"/>
      <c r="B8" s="6"/>
      <c r="C8" s="6"/>
      <c r="D8" s="6"/>
      <c r="E8" s="6"/>
      <c r="F8" s="6"/>
    </row>
    <row r="9" spans="1:22" ht="18.95" customHeight="1">
      <c r="A9" s="114"/>
      <c r="B9" s="114"/>
      <c r="C9" s="115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72"/>
      <c r="T9" s="72"/>
      <c r="U9" s="120"/>
      <c r="V9" s="72"/>
    </row>
    <row r="10" spans="1:22" ht="18.95" customHeight="1">
      <c r="A10" s="114"/>
      <c r="B10" s="114"/>
      <c r="C10" s="115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72"/>
      <c r="T10" s="72"/>
      <c r="U10" s="120"/>
      <c r="V10" s="72"/>
    </row>
    <row r="11" spans="1:22" ht="18.95" customHeight="1">
      <c r="A11" s="114"/>
      <c r="B11" s="114"/>
      <c r="C11" s="115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72"/>
      <c r="T11" s="72"/>
      <c r="U11" s="120"/>
      <c r="V11" s="72"/>
    </row>
    <row r="12" spans="1:22" ht="18.95" customHeight="1">
      <c r="A12" s="114"/>
      <c r="B12" s="114"/>
      <c r="C12" s="115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72"/>
      <c r="T12" s="72"/>
      <c r="U12" s="120"/>
      <c r="V12" s="72"/>
    </row>
    <row r="13" spans="1:22" ht="18.95" customHeight="1">
      <c r="A13" s="114"/>
      <c r="B13" s="114"/>
      <c r="C13" s="115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72"/>
      <c r="T13" s="72"/>
      <c r="U13" s="120"/>
      <c r="V13" s="72"/>
    </row>
    <row r="14" spans="1:22" ht="18.95" customHeight="1">
      <c r="A14" s="114"/>
      <c r="B14" s="114"/>
      <c r="C14" s="115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72"/>
      <c r="T14" s="72"/>
      <c r="U14" s="120"/>
      <c r="V14" s="72"/>
    </row>
    <row r="15" spans="1:22" ht="18.95" customHeight="1">
      <c r="A15" s="114"/>
      <c r="B15" s="114"/>
      <c r="C15" s="115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72"/>
      <c r="T15" s="72"/>
      <c r="U15" s="120"/>
      <c r="V15" s="72"/>
    </row>
    <row r="16" spans="1:22" ht="18.95" customHeight="1">
      <c r="A16" s="114"/>
      <c r="B16" s="114"/>
      <c r="C16" s="115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72"/>
      <c r="T16" s="72"/>
      <c r="U16" s="120"/>
      <c r="V16" s="72"/>
    </row>
    <row r="17" spans="1:22" ht="18.95" customHeight="1">
      <c r="A17" s="114"/>
      <c r="B17" s="114"/>
      <c r="C17" s="115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72"/>
      <c r="T17" s="72"/>
      <c r="U17" s="120"/>
      <c r="V17" s="72"/>
    </row>
    <row r="18" spans="1:22" ht="18.95" customHeight="1">
      <c r="A18" s="114"/>
      <c r="B18" s="114"/>
      <c r="C18" s="115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72"/>
      <c r="T18" s="72"/>
      <c r="U18" s="120"/>
      <c r="V18" s="72"/>
    </row>
    <row r="19" spans="1:22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spans="1:22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spans="1:22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spans="1:22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pans="1:22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spans="1:22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spans="1:22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spans="1:22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spans="1:22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spans="1:22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spans="1:22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pans="1:22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spans="1:22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spans="1:22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22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ht="12.75" customHeight="1">
      <c r="A36" s="72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27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showGridLines="0" showZeros="0" workbookViewId="0">
      <selection activeCell="C11" sqref="C11"/>
    </sheetView>
  </sheetViews>
  <sheetFormatPr defaultColWidth="9.33203125"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129" t="s">
        <v>254</v>
      </c>
    </row>
    <row r="2" spans="1:3" ht="24" customHeight="1">
      <c r="A2" s="315" t="s">
        <v>255</v>
      </c>
      <c r="B2" s="315"/>
      <c r="C2" s="315"/>
    </row>
    <row r="3" spans="1:3" ht="18" customHeight="1">
      <c r="A3" s="315"/>
      <c r="B3" s="315"/>
      <c r="C3" s="315"/>
    </row>
    <row r="4" spans="1:3" ht="18" customHeight="1">
      <c r="A4" s="220" t="s">
        <v>518</v>
      </c>
      <c r="B4" s="130"/>
      <c r="C4" s="131" t="s">
        <v>90</v>
      </c>
    </row>
    <row r="5" spans="1:3" ht="25.5" customHeight="1">
      <c r="A5" s="132" t="s">
        <v>256</v>
      </c>
      <c r="B5" s="132" t="s">
        <v>257</v>
      </c>
      <c r="C5" s="132" t="s">
        <v>258</v>
      </c>
    </row>
    <row r="6" spans="1:3" s="6" customFormat="1" ht="25.5" customHeight="1">
      <c r="A6" s="133" t="s">
        <v>107</v>
      </c>
      <c r="B6" s="221" t="s">
        <v>522</v>
      </c>
      <c r="C6" s="98"/>
    </row>
    <row r="7" spans="1:3" s="6" customFormat="1" ht="25.5" customHeight="1">
      <c r="A7" s="134" t="s">
        <v>259</v>
      </c>
      <c r="B7" s="135" t="s">
        <v>250</v>
      </c>
      <c r="C7" s="98"/>
    </row>
    <row r="8" spans="1:3" s="6" customFormat="1" ht="25.5" customHeight="1">
      <c r="A8" s="134" t="s">
        <v>260</v>
      </c>
      <c r="B8" s="221" t="s">
        <v>522</v>
      </c>
      <c r="C8" s="98"/>
    </row>
    <row r="9" spans="1:3" s="6" customFormat="1" ht="25.5" customHeight="1">
      <c r="A9" s="134" t="s">
        <v>261</v>
      </c>
      <c r="B9" s="135" t="s">
        <v>250</v>
      </c>
      <c r="C9" s="98"/>
    </row>
    <row r="10" spans="1:3" s="6" customFormat="1" ht="25.5" customHeight="1">
      <c r="A10" s="134" t="s">
        <v>262</v>
      </c>
      <c r="B10" s="135" t="s">
        <v>250</v>
      </c>
      <c r="C10" s="98"/>
    </row>
    <row r="11" spans="1:3" s="6" customFormat="1" ht="25.5" customHeight="1">
      <c r="A11" s="134" t="s">
        <v>263</v>
      </c>
      <c r="B11" s="135" t="s">
        <v>250</v>
      </c>
      <c r="C11" s="98"/>
    </row>
  </sheetData>
  <sheetProtection formatCells="0" formatColumns="0" formatRows="0"/>
  <mergeCells count="1">
    <mergeCell ref="A2:C3"/>
  </mergeCells>
  <phoneticPr fontId="27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"/>
  <sheetViews>
    <sheetView showGridLines="0" showZeros="0" topLeftCell="D1" workbookViewId="0">
      <selection activeCell="E11" sqref="E11"/>
    </sheetView>
  </sheetViews>
  <sheetFormatPr defaultColWidth="9.33203125" defaultRowHeight="11.25"/>
  <cols>
    <col min="1" max="1" width="31.1640625" style="6" customWidth="1"/>
    <col min="2" max="2" width="33.6640625" style="6" customWidth="1"/>
    <col min="3" max="3" width="21.5" style="6" customWidth="1"/>
    <col min="4" max="4" width="21.33203125" style="6" customWidth="1"/>
    <col min="5" max="6" width="11" style="6" customWidth="1"/>
    <col min="7" max="8" width="10" style="6" customWidth="1"/>
    <col min="9" max="9" width="10.1640625" style="6" customWidth="1"/>
    <col min="10" max="10" width="11.6640625" style="6" customWidth="1"/>
    <col min="11" max="13" width="10.1640625" style="6" customWidth="1"/>
    <col min="14" max="14" width="6.83203125" style="6" customWidth="1"/>
    <col min="15" max="15" width="12.6640625" style="6"/>
    <col min="16" max="17" width="9.33203125" style="6"/>
    <col min="18" max="19" width="12.6640625" style="6"/>
    <col min="20" max="16384" width="9.33203125" style="6"/>
  </cols>
  <sheetData>
    <row r="1" spans="1:21" ht="23.1" customHeight="1">
      <c r="A1" s="120"/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09" t="s">
        <v>264</v>
      </c>
    </row>
    <row r="2" spans="1:21" ht="23.1" customHeight="1">
      <c r="A2" s="257" t="s">
        <v>265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</row>
    <row r="3" spans="1:21" ht="23.1" customHeight="1">
      <c r="A3" s="109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20"/>
      <c r="T3" s="120"/>
      <c r="U3" s="128" t="s">
        <v>90</v>
      </c>
    </row>
    <row r="4" spans="1:21" ht="30.75" customHeight="1">
      <c r="A4" s="255" t="s">
        <v>92</v>
      </c>
      <c r="B4" s="255" t="s">
        <v>248</v>
      </c>
      <c r="C4" s="255" t="s">
        <v>266</v>
      </c>
      <c r="D4" s="250" t="s">
        <v>267</v>
      </c>
      <c r="E4" s="255" t="s">
        <v>268</v>
      </c>
      <c r="F4" s="255"/>
      <c r="G4" s="255"/>
      <c r="H4" s="255"/>
      <c r="I4" s="250" t="s">
        <v>269</v>
      </c>
      <c r="J4" s="287"/>
      <c r="K4" s="287"/>
      <c r="L4" s="287"/>
      <c r="M4" s="287"/>
      <c r="N4" s="287"/>
      <c r="O4" s="283"/>
      <c r="P4" s="255" t="s">
        <v>231</v>
      </c>
      <c r="Q4" s="255"/>
      <c r="R4" s="255" t="s">
        <v>270</v>
      </c>
      <c r="S4" s="255"/>
      <c r="T4" s="255"/>
      <c r="U4" s="255"/>
    </row>
    <row r="5" spans="1:21" customFormat="1" ht="30.75" customHeight="1">
      <c r="A5" s="255"/>
      <c r="B5" s="255"/>
      <c r="C5" s="255"/>
      <c r="D5" s="255"/>
      <c r="E5" s="244" t="s">
        <v>271</v>
      </c>
      <c r="F5" s="255" t="s">
        <v>272</v>
      </c>
      <c r="G5" s="255" t="s">
        <v>273</v>
      </c>
      <c r="H5" s="255" t="s">
        <v>274</v>
      </c>
      <c r="I5" s="256" t="s">
        <v>275</v>
      </c>
      <c r="J5" s="256" t="s">
        <v>276</v>
      </c>
      <c r="K5" s="256" t="s">
        <v>277</v>
      </c>
      <c r="L5" s="256" t="s">
        <v>278</v>
      </c>
      <c r="M5" s="256" t="s">
        <v>279</v>
      </c>
      <c r="N5" s="256" t="s">
        <v>99</v>
      </c>
      <c r="O5" s="256" t="s">
        <v>271</v>
      </c>
      <c r="P5" s="255" t="s">
        <v>280</v>
      </c>
      <c r="Q5" s="255" t="s">
        <v>281</v>
      </c>
      <c r="R5" s="255" t="s">
        <v>107</v>
      </c>
      <c r="S5" s="255" t="s">
        <v>282</v>
      </c>
      <c r="T5" s="256" t="s">
        <v>277</v>
      </c>
      <c r="U5" s="243" t="s">
        <v>283</v>
      </c>
    </row>
    <row r="6" spans="1:21" ht="23.25" customHeight="1">
      <c r="A6" s="255"/>
      <c r="B6" s="255"/>
      <c r="C6" s="255"/>
      <c r="D6" s="255"/>
      <c r="E6" s="244"/>
      <c r="F6" s="255"/>
      <c r="G6" s="255"/>
      <c r="H6" s="255"/>
      <c r="I6" s="254"/>
      <c r="J6" s="254"/>
      <c r="K6" s="254"/>
      <c r="L6" s="254"/>
      <c r="M6" s="254"/>
      <c r="N6" s="254"/>
      <c r="O6" s="254"/>
      <c r="P6" s="255"/>
      <c r="Q6" s="255"/>
      <c r="R6" s="255"/>
      <c r="S6" s="255"/>
      <c r="T6" s="254"/>
      <c r="U6" s="243"/>
    </row>
    <row r="7" spans="1:21" ht="23.1" customHeight="1">
      <c r="A7" s="42" t="s">
        <v>109</v>
      </c>
      <c r="B7" s="121" t="s">
        <v>284</v>
      </c>
      <c r="C7" s="122" t="s">
        <v>250</v>
      </c>
      <c r="D7" s="123" t="s">
        <v>250</v>
      </c>
      <c r="E7" s="121" t="s">
        <v>250</v>
      </c>
      <c r="F7" s="123" t="s">
        <v>250</v>
      </c>
      <c r="G7" s="121" t="s">
        <v>250</v>
      </c>
      <c r="H7" s="123" t="s">
        <v>250</v>
      </c>
      <c r="I7" s="121" t="s">
        <v>250</v>
      </c>
      <c r="J7" s="123" t="s">
        <v>250</v>
      </c>
      <c r="K7" s="121" t="s">
        <v>250</v>
      </c>
      <c r="L7" s="123" t="s">
        <v>250</v>
      </c>
      <c r="M7" s="121" t="s">
        <v>250</v>
      </c>
      <c r="N7" s="123" t="s">
        <v>250</v>
      </c>
      <c r="O7" s="121" t="s">
        <v>250</v>
      </c>
      <c r="P7" s="123" t="s">
        <v>250</v>
      </c>
      <c r="Q7" s="121" t="s">
        <v>250</v>
      </c>
      <c r="R7" s="123" t="s">
        <v>250</v>
      </c>
      <c r="S7" s="121" t="s">
        <v>250</v>
      </c>
      <c r="T7" s="123" t="s">
        <v>250</v>
      </c>
      <c r="U7" s="121" t="s">
        <v>250</v>
      </c>
    </row>
    <row r="8" spans="1:21" ht="23.1" customHeight="1">
      <c r="A8" s="124"/>
      <c r="B8" s="124"/>
      <c r="C8" s="125"/>
      <c r="D8" s="125"/>
      <c r="E8" s="126"/>
      <c r="F8" s="126"/>
      <c r="G8" s="126"/>
      <c r="H8" s="127"/>
      <c r="I8" s="126"/>
      <c r="J8" s="127"/>
      <c r="K8" s="126"/>
      <c r="L8" s="127"/>
      <c r="M8" s="126"/>
      <c r="N8" s="127"/>
      <c r="O8" s="126"/>
      <c r="P8" s="123"/>
      <c r="Q8" s="126"/>
      <c r="R8" s="127"/>
      <c r="S8" s="126"/>
      <c r="T8" s="127"/>
      <c r="U8" s="126"/>
    </row>
    <row r="9" spans="1:21" ht="23.1" customHeight="1">
      <c r="A9" s="124"/>
      <c r="B9" s="124"/>
      <c r="C9" s="125"/>
      <c r="D9" s="125"/>
      <c r="E9" s="126"/>
      <c r="F9" s="126"/>
      <c r="G9" s="126"/>
      <c r="H9" s="127"/>
      <c r="I9" s="126"/>
      <c r="J9" s="127"/>
      <c r="K9" s="126"/>
      <c r="L9" s="127"/>
      <c r="M9" s="126"/>
      <c r="N9" s="127"/>
      <c r="O9" s="126"/>
      <c r="P9" s="123"/>
      <c r="Q9" s="126"/>
      <c r="R9" s="127"/>
      <c r="S9" s="126"/>
      <c r="T9" s="127"/>
      <c r="U9" s="126"/>
    </row>
    <row r="10" spans="1:21" ht="23.1" customHeight="1">
      <c r="A10" s="124"/>
      <c r="B10" s="124"/>
      <c r="C10" s="125"/>
      <c r="D10" s="125"/>
      <c r="E10" s="126"/>
      <c r="F10" s="126"/>
      <c r="G10" s="126"/>
      <c r="H10" s="127"/>
      <c r="I10" s="126"/>
      <c r="J10" s="127"/>
      <c r="K10" s="126"/>
      <c r="L10" s="127"/>
      <c r="M10" s="126"/>
      <c r="N10" s="127"/>
      <c r="O10" s="126"/>
      <c r="P10" s="123"/>
      <c r="Q10" s="126"/>
      <c r="R10" s="127"/>
      <c r="S10" s="126"/>
      <c r="T10" s="127"/>
      <c r="U10" s="126"/>
    </row>
    <row r="11" spans="1:21" ht="23.1" customHeight="1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72"/>
    </row>
    <row r="12" spans="1:21" ht="23.1" customHeight="1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72"/>
    </row>
    <row r="13" spans="1:21" ht="23.1" customHeight="1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72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honeticPr fontId="27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6"/>
  <sheetViews>
    <sheetView showGridLines="0" showZeros="0" topLeftCell="D4" workbookViewId="0">
      <selection activeCell="T11" sqref="T11"/>
    </sheetView>
  </sheetViews>
  <sheetFormatPr defaultColWidth="9.1640625" defaultRowHeight="11.25"/>
  <cols>
    <col min="1" max="2" width="11.1640625" style="6" customWidth="1"/>
    <col min="3" max="3" width="35.6640625" style="6" customWidth="1"/>
    <col min="4" max="4" width="13.5" style="6" customWidth="1"/>
    <col min="5" max="21" width="9" style="6" customWidth="1"/>
    <col min="22" max="26" width="6.83203125" style="6" customWidth="1"/>
    <col min="27" max="16384" width="9.1640625" style="6"/>
  </cols>
  <sheetData>
    <row r="1" spans="1:26" ht="24.75" customHeight="1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00"/>
      <c r="Q1" s="100"/>
      <c r="R1" s="100"/>
      <c r="S1" s="72"/>
      <c r="T1" s="72"/>
      <c r="U1" s="117" t="s">
        <v>285</v>
      </c>
      <c r="V1" s="72"/>
      <c r="W1" s="72"/>
      <c r="X1" s="72"/>
      <c r="Y1" s="72"/>
      <c r="Z1" s="72"/>
    </row>
    <row r="2" spans="1:26" ht="24.75" customHeight="1">
      <c r="A2" s="241" t="s">
        <v>286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72"/>
      <c r="W2" s="72"/>
      <c r="X2" s="72"/>
      <c r="Y2" s="72"/>
      <c r="Z2" s="72"/>
    </row>
    <row r="3" spans="1:26" ht="24.75" customHeight="1">
      <c r="A3" s="113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6"/>
      <c r="Q3" s="116"/>
      <c r="R3" s="116"/>
      <c r="S3" s="118"/>
      <c r="T3" s="258" t="s">
        <v>90</v>
      </c>
      <c r="U3" s="258"/>
      <c r="V3" s="72"/>
      <c r="W3" s="72"/>
      <c r="X3" s="72"/>
      <c r="Y3" s="72"/>
      <c r="Z3" s="72"/>
    </row>
    <row r="4" spans="1:26" ht="24.75" customHeight="1">
      <c r="A4" s="305" t="s">
        <v>132</v>
      </c>
      <c r="B4" s="255" t="s">
        <v>91</v>
      </c>
      <c r="C4" s="261" t="s">
        <v>133</v>
      </c>
      <c r="D4" s="245" t="s">
        <v>134</v>
      </c>
      <c r="E4" s="255" t="s">
        <v>173</v>
      </c>
      <c r="F4" s="255"/>
      <c r="G4" s="255"/>
      <c r="H4" s="250"/>
      <c r="I4" s="255" t="s">
        <v>174</v>
      </c>
      <c r="J4" s="255"/>
      <c r="K4" s="255"/>
      <c r="L4" s="255"/>
      <c r="M4" s="255"/>
      <c r="N4" s="255"/>
      <c r="O4" s="255"/>
      <c r="P4" s="255"/>
      <c r="Q4" s="255"/>
      <c r="R4" s="255"/>
      <c r="S4" s="283" t="s">
        <v>253</v>
      </c>
      <c r="T4" s="254" t="s">
        <v>176</v>
      </c>
      <c r="U4" s="246" t="s">
        <v>177</v>
      </c>
      <c r="V4" s="72"/>
      <c r="W4" s="72"/>
      <c r="X4" s="72"/>
      <c r="Y4" s="72"/>
      <c r="Z4" s="72"/>
    </row>
    <row r="5" spans="1:26" ht="24.75" customHeight="1">
      <c r="A5" s="305"/>
      <c r="B5" s="255"/>
      <c r="C5" s="261"/>
      <c r="D5" s="244"/>
      <c r="E5" s="254" t="s">
        <v>107</v>
      </c>
      <c r="F5" s="254" t="s">
        <v>179</v>
      </c>
      <c r="G5" s="254" t="s">
        <v>180</v>
      </c>
      <c r="H5" s="254" t="s">
        <v>181</v>
      </c>
      <c r="I5" s="254" t="s">
        <v>107</v>
      </c>
      <c r="J5" s="284" t="s">
        <v>182</v>
      </c>
      <c r="K5" s="284" t="s">
        <v>183</v>
      </c>
      <c r="L5" s="284" t="s">
        <v>184</v>
      </c>
      <c r="M5" s="284" t="s">
        <v>185</v>
      </c>
      <c r="N5" s="254" t="s">
        <v>186</v>
      </c>
      <c r="O5" s="254" t="s">
        <v>187</v>
      </c>
      <c r="P5" s="254" t="s">
        <v>188</v>
      </c>
      <c r="Q5" s="254" t="s">
        <v>189</v>
      </c>
      <c r="R5" s="254" t="s">
        <v>190</v>
      </c>
      <c r="S5" s="255"/>
      <c r="T5" s="255"/>
      <c r="U5" s="247"/>
      <c r="V5" s="72"/>
      <c r="W5" s="72"/>
      <c r="X5" s="72"/>
      <c r="Y5" s="72"/>
      <c r="Z5" s="72"/>
    </row>
    <row r="6" spans="1:26" ht="30.75" customHeight="1">
      <c r="A6" s="305"/>
      <c r="B6" s="255"/>
      <c r="C6" s="261"/>
      <c r="D6" s="244"/>
      <c r="E6" s="255"/>
      <c r="F6" s="255"/>
      <c r="G6" s="255"/>
      <c r="H6" s="255"/>
      <c r="I6" s="255"/>
      <c r="J6" s="285"/>
      <c r="K6" s="285"/>
      <c r="L6" s="285"/>
      <c r="M6" s="285"/>
      <c r="N6" s="255"/>
      <c r="O6" s="255"/>
      <c r="P6" s="255"/>
      <c r="Q6" s="255"/>
      <c r="R6" s="255"/>
      <c r="S6" s="255"/>
      <c r="T6" s="255"/>
      <c r="U6" s="247"/>
      <c r="V6" s="72"/>
      <c r="W6" s="72"/>
      <c r="X6" s="72"/>
      <c r="Y6" s="72"/>
      <c r="Z6" s="72"/>
    </row>
    <row r="7" spans="1:26" ht="24.75" customHeight="1">
      <c r="A7" s="31"/>
      <c r="B7" s="42">
        <v>918</v>
      </c>
      <c r="C7" s="218" t="s">
        <v>109</v>
      </c>
      <c r="D7" s="31" t="s">
        <v>250</v>
      </c>
      <c r="E7" s="31" t="s">
        <v>250</v>
      </c>
      <c r="F7" s="31" t="s">
        <v>250</v>
      </c>
      <c r="G7" s="31" t="s">
        <v>250</v>
      </c>
      <c r="H7" s="31" t="s">
        <v>250</v>
      </c>
      <c r="I7" s="31" t="s">
        <v>250</v>
      </c>
      <c r="J7" s="31" t="s">
        <v>250</v>
      </c>
      <c r="K7" s="31" t="s">
        <v>250</v>
      </c>
      <c r="L7" s="31" t="s">
        <v>250</v>
      </c>
      <c r="M7" s="31" t="s">
        <v>250</v>
      </c>
      <c r="N7" s="31" t="s">
        <v>250</v>
      </c>
      <c r="O7" s="31" t="s">
        <v>250</v>
      </c>
      <c r="P7" s="31" t="s">
        <v>250</v>
      </c>
      <c r="Q7" s="31" t="s">
        <v>250</v>
      </c>
      <c r="R7" s="31" t="s">
        <v>250</v>
      </c>
      <c r="S7" s="31" t="s">
        <v>250</v>
      </c>
      <c r="T7" s="31" t="s">
        <v>250</v>
      </c>
      <c r="U7" s="31" t="s">
        <v>250</v>
      </c>
      <c r="V7" s="72"/>
      <c r="W7" s="72"/>
      <c r="X7" s="72"/>
      <c r="Y7" s="72"/>
      <c r="Z7" s="72"/>
    </row>
    <row r="8" spans="1:26" customFormat="1" ht="32.25" customHeight="1">
      <c r="A8" s="6"/>
      <c r="B8" s="6"/>
      <c r="C8" s="6"/>
      <c r="D8" s="6"/>
      <c r="E8" s="6"/>
      <c r="F8" s="6"/>
    </row>
    <row r="9" spans="1:26" ht="18.95" customHeight="1">
      <c r="A9" s="114"/>
      <c r="B9" s="114"/>
      <c r="C9" s="115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72"/>
      <c r="T9" s="72"/>
      <c r="U9" s="120"/>
      <c r="V9" s="72"/>
      <c r="W9" s="72"/>
      <c r="X9" s="72"/>
      <c r="Y9" s="72"/>
      <c r="Z9" s="72"/>
    </row>
    <row r="10" spans="1:26" ht="18.95" customHeight="1">
      <c r="A10" s="114"/>
      <c r="B10" s="114"/>
      <c r="C10" s="115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72"/>
      <c r="T10" s="72"/>
      <c r="U10" s="120"/>
      <c r="V10" s="72"/>
      <c r="W10" s="72"/>
      <c r="X10" s="72"/>
      <c r="Y10" s="72"/>
      <c r="Z10" s="72"/>
    </row>
    <row r="11" spans="1:26" ht="18.95" customHeight="1">
      <c r="A11" s="114"/>
      <c r="B11" s="114"/>
      <c r="C11" s="115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72"/>
      <c r="T11" s="72"/>
      <c r="U11" s="120"/>
      <c r="V11" s="72"/>
      <c r="W11" s="72"/>
      <c r="X11" s="72"/>
      <c r="Y11" s="72"/>
      <c r="Z11" s="72"/>
    </row>
    <row r="12" spans="1:26" ht="18.95" customHeight="1">
      <c r="A12" s="114"/>
      <c r="B12" s="114"/>
      <c r="C12" s="115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72"/>
      <c r="T12" s="72"/>
      <c r="U12" s="120"/>
      <c r="V12" s="72"/>
      <c r="W12" s="72"/>
      <c r="X12" s="72"/>
      <c r="Y12" s="72"/>
      <c r="Z12" s="72"/>
    </row>
    <row r="13" spans="1:26" ht="18.95" customHeight="1">
      <c r="A13" s="114"/>
      <c r="B13" s="114"/>
      <c r="C13" s="115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72"/>
      <c r="T13" s="72"/>
      <c r="U13" s="120"/>
      <c r="V13" s="72"/>
      <c r="W13" s="72"/>
      <c r="X13" s="72"/>
      <c r="Y13" s="72"/>
      <c r="Z13" s="72"/>
    </row>
    <row r="14" spans="1:26" ht="18.95" customHeight="1">
      <c r="A14" s="114"/>
      <c r="B14" s="114"/>
      <c r="C14" s="115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72"/>
      <c r="T14" s="72"/>
      <c r="U14" s="120"/>
      <c r="V14" s="72"/>
      <c r="W14" s="72"/>
      <c r="X14" s="72"/>
      <c r="Y14" s="72"/>
      <c r="Z14" s="72"/>
    </row>
    <row r="15" spans="1:26" ht="18.95" customHeight="1">
      <c r="A15" s="114"/>
      <c r="B15" s="114"/>
      <c r="C15" s="115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72"/>
      <c r="T15" s="72"/>
      <c r="U15" s="120"/>
      <c r="V15" s="72"/>
      <c r="W15" s="72"/>
      <c r="X15" s="72"/>
      <c r="Y15" s="72"/>
      <c r="Z15" s="72"/>
    </row>
    <row r="16" spans="1:26" ht="18.95" customHeight="1">
      <c r="A16" s="114"/>
      <c r="B16" s="114"/>
      <c r="C16" s="115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72"/>
      <c r="T16" s="72"/>
      <c r="U16" s="120"/>
      <c r="V16" s="72"/>
      <c r="W16" s="72"/>
      <c r="X16" s="72"/>
      <c r="Y16" s="72"/>
      <c r="Z16" s="72"/>
    </row>
    <row r="17" spans="1:26" ht="18.95" customHeight="1">
      <c r="A17" s="114"/>
      <c r="B17" s="114"/>
      <c r="C17" s="115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72"/>
      <c r="T17" s="72"/>
      <c r="U17" s="120"/>
      <c r="V17" s="72"/>
      <c r="W17" s="72"/>
      <c r="X17" s="72"/>
      <c r="Y17" s="72"/>
      <c r="Z17" s="72"/>
    </row>
    <row r="18" spans="1:26" ht="18.95" customHeight="1">
      <c r="A18" s="114"/>
      <c r="B18" s="114"/>
      <c r="C18" s="115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72"/>
      <c r="T18" s="72"/>
      <c r="U18" s="120"/>
      <c r="V18" s="72"/>
      <c r="W18" s="72"/>
      <c r="X18" s="72"/>
      <c r="Y18" s="72"/>
      <c r="Z18" s="72"/>
    </row>
    <row r="19" spans="1:26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spans="1:26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26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26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spans="1:26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spans="1:26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spans="1:26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spans="1:26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spans="1:26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spans="1:26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spans="1:26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spans="1:26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spans="1:26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spans="1:26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spans="1:26" ht="12.75" customHeight="1">
      <c r="A36" s="72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27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M20"/>
  <sheetViews>
    <sheetView showGridLines="0" showZeros="0" topLeftCell="A10" workbookViewId="0">
      <selection activeCell="L15" sqref="L15"/>
    </sheetView>
  </sheetViews>
  <sheetFormatPr defaultColWidth="9.1640625" defaultRowHeight="11.25"/>
  <cols>
    <col min="1" max="1" width="10.6640625" style="6" customWidth="1"/>
    <col min="2" max="2" width="18.83203125" style="6" customWidth="1"/>
    <col min="3" max="3" width="11.6640625" style="6" customWidth="1"/>
    <col min="4" max="4" width="12" style="6" customWidth="1"/>
    <col min="5" max="5" width="11.33203125" style="6" customWidth="1"/>
    <col min="6" max="6" width="11.6640625" style="6" customWidth="1"/>
    <col min="7" max="7" width="9.6640625" style="6" customWidth="1"/>
    <col min="8" max="10" width="17.1640625" style="6" customWidth="1"/>
    <col min="11" max="11" width="12.1640625" style="6" customWidth="1"/>
    <col min="12" max="12" width="8.6640625" style="6" customWidth="1"/>
    <col min="13" max="13" width="14.83203125" style="6" customWidth="1"/>
    <col min="14" max="14" width="9.83203125" style="6" customWidth="1"/>
    <col min="15" max="15" width="8.33203125" style="6" customWidth="1"/>
    <col min="16" max="16" width="9.1640625" style="6" customWidth="1"/>
    <col min="17" max="17" width="10.83203125" style="6" customWidth="1"/>
    <col min="18" max="18" width="7.5" style="6" customWidth="1"/>
    <col min="19" max="19" width="7.83203125" style="6" customWidth="1"/>
    <col min="20" max="247" width="6.6640625" style="6" customWidth="1"/>
    <col min="248" max="16384" width="9.1640625" style="6"/>
  </cols>
  <sheetData>
    <row r="1" spans="1:247" ht="23.1" customHeight="1">
      <c r="A1" s="103"/>
      <c r="B1" s="104"/>
      <c r="C1" s="104"/>
      <c r="D1" s="104"/>
      <c r="E1" s="105"/>
      <c r="F1" s="104"/>
      <c r="G1" s="104"/>
      <c r="H1" s="104"/>
      <c r="I1" s="104"/>
      <c r="J1" s="104"/>
      <c r="K1" s="104"/>
      <c r="L1" s="104"/>
      <c r="O1" s="108"/>
      <c r="P1" s="109"/>
      <c r="Q1" s="109"/>
      <c r="R1" s="317" t="s">
        <v>287</v>
      </c>
      <c r="S1" s="317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09"/>
      <c r="AN1" s="109"/>
      <c r="AO1" s="109"/>
      <c r="AP1" s="109"/>
      <c r="AQ1" s="109"/>
      <c r="AR1" s="109"/>
      <c r="AS1" s="109"/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09"/>
      <c r="BR1" s="109"/>
      <c r="BS1" s="109"/>
      <c r="BT1" s="109"/>
      <c r="BU1" s="109"/>
      <c r="BV1" s="109"/>
      <c r="BW1" s="109"/>
      <c r="BX1" s="109"/>
      <c r="BY1" s="109"/>
      <c r="BZ1" s="109"/>
      <c r="CA1" s="109"/>
      <c r="CB1" s="109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09"/>
      <c r="DA1" s="109"/>
      <c r="DB1" s="109"/>
      <c r="DC1" s="109"/>
      <c r="DD1" s="109"/>
      <c r="DE1" s="109"/>
      <c r="DF1" s="109"/>
      <c r="DG1" s="109"/>
      <c r="DH1" s="109"/>
      <c r="DI1" s="109"/>
      <c r="DJ1" s="109"/>
      <c r="DK1" s="109"/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09"/>
      <c r="EJ1" s="109"/>
      <c r="EK1" s="109"/>
      <c r="EL1" s="109"/>
      <c r="EM1" s="109"/>
      <c r="EN1" s="109"/>
      <c r="EO1" s="109"/>
      <c r="EP1" s="109"/>
      <c r="EQ1" s="109"/>
      <c r="ER1" s="109"/>
      <c r="ES1" s="109"/>
      <c r="ET1" s="109"/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09"/>
      <c r="FS1" s="109"/>
      <c r="FT1" s="109"/>
      <c r="FU1" s="109"/>
      <c r="FV1" s="109"/>
      <c r="FW1" s="109"/>
      <c r="FX1" s="109"/>
      <c r="FY1" s="109"/>
      <c r="FZ1" s="109"/>
      <c r="GA1" s="109"/>
      <c r="GB1" s="109"/>
      <c r="GC1" s="109"/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09"/>
      <c r="HB1" s="109"/>
      <c r="HC1" s="109"/>
      <c r="HD1" s="109"/>
      <c r="HE1" s="109"/>
      <c r="HF1" s="109"/>
      <c r="HG1" s="109"/>
      <c r="HH1" s="109"/>
      <c r="HI1" s="109"/>
      <c r="HJ1" s="109"/>
      <c r="HK1" s="109"/>
      <c r="HL1" s="109"/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09"/>
      <c r="IK1" s="109"/>
      <c r="IL1" s="109"/>
      <c r="IM1" s="109"/>
    </row>
    <row r="2" spans="1:247" ht="23.1" customHeight="1">
      <c r="B2" s="257" t="s">
        <v>288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  <c r="DH2" s="109"/>
      <c r="DI2" s="109"/>
      <c r="DJ2" s="109"/>
      <c r="DK2" s="109"/>
      <c r="DL2" s="109"/>
      <c r="DM2" s="109"/>
      <c r="DN2" s="109"/>
      <c r="DO2" s="109"/>
      <c r="DP2" s="109"/>
      <c r="DQ2" s="109"/>
      <c r="DR2" s="109"/>
      <c r="DS2" s="109"/>
      <c r="DT2" s="109"/>
      <c r="DU2" s="109"/>
      <c r="DV2" s="109"/>
      <c r="DW2" s="109"/>
      <c r="DX2" s="109"/>
      <c r="DY2" s="109"/>
      <c r="DZ2" s="109"/>
      <c r="EA2" s="109"/>
      <c r="EB2" s="109"/>
      <c r="EC2" s="109"/>
      <c r="ED2" s="109"/>
      <c r="EE2" s="109"/>
      <c r="EF2" s="109"/>
      <c r="EG2" s="109"/>
      <c r="EH2" s="109"/>
      <c r="EI2" s="109"/>
      <c r="EJ2" s="109"/>
      <c r="EK2" s="109"/>
      <c r="EL2" s="109"/>
      <c r="EM2" s="109"/>
      <c r="EN2" s="109"/>
      <c r="EO2" s="109"/>
      <c r="EP2" s="109"/>
      <c r="EQ2" s="109"/>
      <c r="ER2" s="109"/>
      <c r="ES2" s="109"/>
      <c r="ET2" s="109"/>
      <c r="EU2" s="109"/>
      <c r="EV2" s="109"/>
      <c r="EW2" s="109"/>
      <c r="EX2" s="109"/>
      <c r="EY2" s="109"/>
      <c r="EZ2" s="109"/>
      <c r="FA2" s="109"/>
      <c r="FB2" s="109"/>
      <c r="FC2" s="109"/>
      <c r="FD2" s="109"/>
      <c r="FE2" s="109"/>
      <c r="FF2" s="109"/>
      <c r="FG2" s="109"/>
      <c r="FH2" s="109"/>
      <c r="FI2" s="109"/>
      <c r="FJ2" s="109"/>
      <c r="FK2" s="109"/>
      <c r="FL2" s="109"/>
      <c r="FM2" s="109"/>
      <c r="FN2" s="109"/>
      <c r="FO2" s="109"/>
      <c r="FP2" s="109"/>
      <c r="FQ2" s="109"/>
      <c r="FR2" s="109"/>
      <c r="FS2" s="109"/>
      <c r="FT2" s="109"/>
      <c r="FU2" s="109"/>
      <c r="FV2" s="109"/>
      <c r="FW2" s="109"/>
      <c r="FX2" s="109"/>
      <c r="FY2" s="109"/>
      <c r="FZ2" s="109"/>
      <c r="GA2" s="109"/>
      <c r="GB2" s="109"/>
      <c r="GC2" s="109"/>
      <c r="GD2" s="109"/>
      <c r="GE2" s="109"/>
      <c r="GF2" s="109"/>
      <c r="GG2" s="109"/>
      <c r="GH2" s="109"/>
      <c r="GI2" s="109"/>
      <c r="GJ2" s="109"/>
      <c r="GK2" s="109"/>
      <c r="GL2" s="109"/>
      <c r="GM2" s="109"/>
      <c r="GN2" s="109"/>
      <c r="GO2" s="109"/>
      <c r="GP2" s="109"/>
      <c r="GQ2" s="109"/>
      <c r="GR2" s="109"/>
      <c r="GS2" s="109"/>
      <c r="GT2" s="109"/>
      <c r="GU2" s="109"/>
      <c r="GV2" s="109"/>
      <c r="GW2" s="109"/>
      <c r="GX2" s="109"/>
      <c r="GY2" s="109"/>
      <c r="GZ2" s="109"/>
      <c r="HA2" s="109"/>
      <c r="HB2" s="109"/>
      <c r="HC2" s="109"/>
      <c r="HD2" s="109"/>
      <c r="HE2" s="109"/>
      <c r="HF2" s="109"/>
      <c r="HG2" s="109"/>
      <c r="HH2" s="109"/>
      <c r="HI2" s="109"/>
      <c r="HJ2" s="109"/>
      <c r="HK2" s="109"/>
      <c r="HL2" s="109"/>
      <c r="HM2" s="109"/>
      <c r="HN2" s="109"/>
      <c r="HO2" s="109"/>
      <c r="HP2" s="109"/>
      <c r="HQ2" s="109"/>
      <c r="HR2" s="109"/>
      <c r="HS2" s="109"/>
      <c r="HT2" s="109"/>
      <c r="HU2" s="109"/>
      <c r="HV2" s="109"/>
      <c r="HW2" s="109"/>
      <c r="HX2" s="109"/>
      <c r="HY2" s="109"/>
      <c r="HZ2" s="109"/>
      <c r="IA2" s="109"/>
      <c r="IB2" s="109"/>
      <c r="IC2" s="109"/>
      <c r="ID2" s="109"/>
      <c r="IE2" s="109"/>
      <c r="IF2" s="109"/>
      <c r="IG2" s="109"/>
      <c r="IH2" s="109"/>
      <c r="II2" s="109"/>
      <c r="IJ2" s="109"/>
      <c r="IK2" s="109"/>
      <c r="IL2" s="109"/>
      <c r="IM2" s="109"/>
    </row>
    <row r="3" spans="1:247" ht="23.1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318"/>
      <c r="N3" s="242"/>
      <c r="O3" s="111"/>
      <c r="P3" s="109"/>
      <c r="Q3" s="109"/>
      <c r="R3" s="258" t="s">
        <v>289</v>
      </c>
      <c r="S3" s="258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  <c r="DH3" s="109"/>
      <c r="DI3" s="109"/>
      <c r="DJ3" s="109"/>
      <c r="DK3" s="109"/>
      <c r="DL3" s="109"/>
      <c r="DM3" s="109"/>
      <c r="DN3" s="109"/>
      <c r="DO3" s="109"/>
      <c r="DP3" s="109"/>
      <c r="DQ3" s="109"/>
      <c r="DR3" s="109"/>
      <c r="DS3" s="109"/>
      <c r="DT3" s="109"/>
      <c r="DU3" s="109"/>
      <c r="DV3" s="109"/>
      <c r="DW3" s="109"/>
      <c r="DX3" s="109"/>
      <c r="DY3" s="109"/>
      <c r="DZ3" s="109"/>
      <c r="EA3" s="109"/>
      <c r="EB3" s="109"/>
      <c r="EC3" s="109"/>
      <c r="ED3" s="109"/>
      <c r="EE3" s="109"/>
      <c r="EF3" s="109"/>
      <c r="EG3" s="109"/>
      <c r="EH3" s="109"/>
      <c r="EI3" s="109"/>
      <c r="EJ3" s="109"/>
      <c r="EK3" s="109"/>
      <c r="EL3" s="109"/>
      <c r="EM3" s="109"/>
      <c r="EN3" s="109"/>
      <c r="EO3" s="109"/>
      <c r="EP3" s="109"/>
      <c r="EQ3" s="109"/>
      <c r="ER3" s="109"/>
      <c r="ES3" s="109"/>
      <c r="ET3" s="109"/>
      <c r="EU3" s="109"/>
      <c r="EV3" s="109"/>
      <c r="EW3" s="109"/>
      <c r="EX3" s="109"/>
      <c r="EY3" s="109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  <c r="IJ3" s="109"/>
      <c r="IK3" s="109"/>
      <c r="IL3" s="109"/>
      <c r="IM3" s="109"/>
    </row>
    <row r="4" spans="1:247" ht="23.1" customHeight="1">
      <c r="A4" s="316" t="s">
        <v>290</v>
      </c>
      <c r="B4" s="255" t="s">
        <v>92</v>
      </c>
      <c r="C4" s="255" t="s">
        <v>248</v>
      </c>
      <c r="D4" s="255" t="s">
        <v>291</v>
      </c>
      <c r="E4" s="255" t="s">
        <v>292</v>
      </c>
      <c r="F4" s="255" t="s">
        <v>293</v>
      </c>
      <c r="G4" s="250" t="s">
        <v>294</v>
      </c>
      <c r="H4" s="250" t="s">
        <v>93</v>
      </c>
      <c r="I4" s="319" t="s">
        <v>94</v>
      </c>
      <c r="J4" s="319"/>
      <c r="K4" s="319"/>
      <c r="L4" s="320" t="s">
        <v>95</v>
      </c>
      <c r="M4" s="243" t="s">
        <v>96</v>
      </c>
      <c r="N4" s="243" t="s">
        <v>97</v>
      </c>
      <c r="O4" s="243"/>
      <c r="P4" s="255" t="s">
        <v>98</v>
      </c>
      <c r="Q4" s="255" t="s">
        <v>99</v>
      </c>
      <c r="R4" s="254" t="s">
        <v>100</v>
      </c>
      <c r="S4" s="253" t="s">
        <v>101</v>
      </c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09"/>
      <c r="AV4" s="109"/>
      <c r="AW4" s="109"/>
      <c r="AX4" s="109"/>
      <c r="AY4" s="109"/>
      <c r="AZ4" s="109"/>
      <c r="BA4" s="109"/>
      <c r="BB4" s="109"/>
      <c r="BC4" s="109"/>
      <c r="BD4" s="109"/>
      <c r="BE4" s="109"/>
      <c r="BF4" s="109"/>
      <c r="BG4" s="109"/>
      <c r="BH4" s="109"/>
      <c r="BI4" s="109"/>
      <c r="BJ4" s="109"/>
      <c r="BK4" s="109"/>
      <c r="BL4" s="109"/>
      <c r="BM4" s="109"/>
      <c r="BN4" s="109"/>
      <c r="BO4" s="109"/>
      <c r="BP4" s="109"/>
      <c r="BQ4" s="109"/>
      <c r="BR4" s="109"/>
      <c r="BS4" s="109"/>
      <c r="BT4" s="109"/>
      <c r="BU4" s="109"/>
      <c r="BV4" s="109"/>
      <c r="BW4" s="109"/>
      <c r="BX4" s="109"/>
      <c r="BY4" s="109"/>
      <c r="BZ4" s="109"/>
      <c r="CA4" s="109"/>
      <c r="CB4" s="109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  <c r="EL4" s="109"/>
      <c r="EM4" s="109"/>
      <c r="EN4" s="109"/>
      <c r="EO4" s="109"/>
      <c r="EP4" s="109"/>
      <c r="EQ4" s="109"/>
      <c r="ER4" s="109"/>
      <c r="ES4" s="109"/>
      <c r="ET4" s="109"/>
      <c r="EU4" s="109"/>
      <c r="EV4" s="109"/>
      <c r="EW4" s="109"/>
      <c r="EX4" s="109"/>
      <c r="EY4" s="109"/>
      <c r="EZ4" s="109"/>
      <c r="FA4" s="109"/>
      <c r="FB4" s="109"/>
      <c r="FC4" s="109"/>
      <c r="FD4" s="109"/>
      <c r="FE4" s="109"/>
      <c r="FF4" s="109"/>
      <c r="FG4" s="109"/>
      <c r="FH4" s="109"/>
      <c r="FI4" s="109"/>
      <c r="FJ4" s="109"/>
      <c r="FK4" s="109"/>
      <c r="FL4" s="109"/>
      <c r="FM4" s="109"/>
      <c r="FN4" s="109"/>
      <c r="FO4" s="109"/>
      <c r="FP4" s="109"/>
      <c r="FQ4" s="109"/>
      <c r="FR4" s="109"/>
      <c r="FS4" s="109"/>
      <c r="FT4" s="109"/>
      <c r="FU4" s="109"/>
      <c r="FV4" s="109"/>
      <c r="FW4" s="109"/>
      <c r="FX4" s="109"/>
      <c r="FY4" s="109"/>
      <c r="FZ4" s="109"/>
      <c r="GA4" s="109"/>
      <c r="GB4" s="109"/>
      <c r="GC4" s="109"/>
      <c r="GD4" s="109"/>
      <c r="GE4" s="109"/>
      <c r="GF4" s="109"/>
      <c r="GG4" s="109"/>
      <c r="GH4" s="109"/>
      <c r="GI4" s="109"/>
      <c r="GJ4" s="109"/>
      <c r="GK4" s="109"/>
      <c r="GL4" s="109"/>
      <c r="GM4" s="109"/>
      <c r="GN4" s="109"/>
      <c r="GO4" s="109"/>
      <c r="GP4" s="109"/>
      <c r="GQ4" s="109"/>
      <c r="GR4" s="109"/>
      <c r="GS4" s="109"/>
      <c r="GT4" s="109"/>
      <c r="GU4" s="109"/>
      <c r="GV4" s="109"/>
      <c r="GW4" s="109"/>
      <c r="GX4" s="109"/>
      <c r="GY4" s="109"/>
      <c r="GZ4" s="109"/>
      <c r="HA4" s="109"/>
      <c r="HB4" s="109"/>
      <c r="HC4" s="109"/>
      <c r="HD4" s="109"/>
      <c r="HE4" s="109"/>
      <c r="HF4" s="109"/>
      <c r="HG4" s="109"/>
      <c r="HH4" s="109"/>
      <c r="HI4" s="109"/>
      <c r="HJ4" s="109"/>
      <c r="HK4" s="109"/>
      <c r="HL4" s="109"/>
      <c r="HM4" s="109"/>
      <c r="HN4" s="109"/>
      <c r="HO4" s="109"/>
      <c r="HP4" s="109"/>
      <c r="HQ4" s="109"/>
      <c r="HR4" s="109"/>
      <c r="HS4" s="109"/>
      <c r="HT4" s="109"/>
      <c r="HU4" s="109"/>
      <c r="HV4" s="109"/>
      <c r="HW4" s="109"/>
      <c r="HX4" s="109"/>
      <c r="HY4" s="109"/>
      <c r="HZ4" s="109"/>
      <c r="IA4" s="109"/>
      <c r="IB4" s="109"/>
      <c r="IC4" s="109"/>
      <c r="ID4" s="109"/>
      <c r="IE4" s="109"/>
      <c r="IF4" s="109"/>
      <c r="IG4" s="109"/>
      <c r="IH4" s="109"/>
      <c r="II4" s="109"/>
      <c r="IJ4" s="109"/>
      <c r="IK4" s="109"/>
      <c r="IL4" s="109"/>
      <c r="IM4" s="109"/>
    </row>
    <row r="5" spans="1:247" ht="23.1" customHeight="1">
      <c r="A5" s="316"/>
      <c r="B5" s="255"/>
      <c r="C5" s="255"/>
      <c r="D5" s="255"/>
      <c r="E5" s="255"/>
      <c r="F5" s="255"/>
      <c r="G5" s="250"/>
      <c r="H5" s="255"/>
      <c r="I5" s="253" t="s">
        <v>135</v>
      </c>
      <c r="J5" s="249" t="s">
        <v>103</v>
      </c>
      <c r="K5" s="254" t="s">
        <v>104</v>
      </c>
      <c r="L5" s="243"/>
      <c r="M5" s="243"/>
      <c r="N5" s="243"/>
      <c r="O5" s="243"/>
      <c r="P5" s="255"/>
      <c r="Q5" s="255"/>
      <c r="R5" s="255"/>
      <c r="S5" s="243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  <c r="CZ5" s="109"/>
      <c r="DA5" s="109"/>
      <c r="DB5" s="109"/>
      <c r="DC5" s="109"/>
      <c r="DD5" s="109"/>
      <c r="DE5" s="109"/>
      <c r="DF5" s="109"/>
      <c r="DG5" s="109"/>
      <c r="DH5" s="109"/>
      <c r="DI5" s="109"/>
      <c r="DJ5" s="109"/>
      <c r="DK5" s="109"/>
      <c r="DL5" s="109"/>
      <c r="DM5" s="109"/>
      <c r="DN5" s="109"/>
      <c r="DO5" s="109"/>
      <c r="DP5" s="109"/>
      <c r="DQ5" s="109"/>
      <c r="DR5" s="109"/>
      <c r="DS5" s="109"/>
      <c r="DT5" s="109"/>
      <c r="DU5" s="109"/>
      <c r="DV5" s="109"/>
      <c r="DW5" s="109"/>
      <c r="DX5" s="109"/>
      <c r="DY5" s="109"/>
      <c r="DZ5" s="109"/>
      <c r="EA5" s="109"/>
      <c r="EB5" s="109"/>
      <c r="EC5" s="109"/>
      <c r="ED5" s="109"/>
      <c r="EE5" s="109"/>
      <c r="EF5" s="109"/>
      <c r="EG5" s="109"/>
      <c r="EH5" s="109"/>
      <c r="EI5" s="109"/>
      <c r="EJ5" s="109"/>
      <c r="EK5" s="109"/>
      <c r="EL5" s="109"/>
      <c r="EM5" s="109"/>
      <c r="EN5" s="109"/>
      <c r="EO5" s="109"/>
      <c r="EP5" s="109"/>
      <c r="EQ5" s="109"/>
      <c r="ER5" s="109"/>
      <c r="ES5" s="109"/>
      <c r="ET5" s="109"/>
      <c r="EU5" s="109"/>
      <c r="EV5" s="109"/>
      <c r="EW5" s="109"/>
      <c r="EX5" s="109"/>
      <c r="EY5" s="109"/>
      <c r="EZ5" s="109"/>
      <c r="FA5" s="109"/>
      <c r="FB5" s="109"/>
      <c r="FC5" s="109"/>
      <c r="FD5" s="109"/>
      <c r="FE5" s="109"/>
      <c r="FF5" s="109"/>
      <c r="FG5" s="109"/>
      <c r="FH5" s="109"/>
      <c r="FI5" s="109"/>
      <c r="FJ5" s="109"/>
      <c r="FK5" s="109"/>
      <c r="FL5" s="109"/>
      <c r="FM5" s="109"/>
      <c r="FN5" s="109"/>
      <c r="FO5" s="109"/>
      <c r="FP5" s="109"/>
      <c r="FQ5" s="109"/>
      <c r="FR5" s="109"/>
      <c r="FS5" s="109"/>
      <c r="FT5" s="109"/>
      <c r="FU5" s="109"/>
      <c r="FV5" s="109"/>
      <c r="FW5" s="109"/>
      <c r="FX5" s="109"/>
      <c r="FY5" s="109"/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/>
      <c r="GR5" s="109"/>
      <c r="GS5" s="109"/>
      <c r="GT5" s="109"/>
      <c r="GU5" s="109"/>
      <c r="GV5" s="109"/>
      <c r="GW5" s="109"/>
      <c r="GX5" s="109"/>
      <c r="GY5" s="109"/>
      <c r="GZ5" s="109"/>
      <c r="HA5" s="109"/>
      <c r="HB5" s="109"/>
      <c r="HC5" s="109"/>
      <c r="HD5" s="109"/>
      <c r="HE5" s="109"/>
      <c r="HF5" s="109"/>
      <c r="HG5" s="109"/>
      <c r="HH5" s="109"/>
      <c r="HI5" s="109"/>
      <c r="HJ5" s="109"/>
      <c r="HK5" s="109"/>
      <c r="HL5" s="109"/>
      <c r="HM5" s="109"/>
      <c r="HN5" s="109"/>
      <c r="HO5" s="109"/>
      <c r="HP5" s="109"/>
      <c r="HQ5" s="109"/>
      <c r="HR5" s="109"/>
      <c r="HS5" s="109"/>
      <c r="HT5" s="109"/>
      <c r="HU5" s="109"/>
      <c r="HV5" s="109"/>
      <c r="HW5" s="109"/>
      <c r="HX5" s="109"/>
      <c r="HY5" s="109"/>
      <c r="HZ5" s="109"/>
      <c r="IA5" s="109"/>
      <c r="IB5" s="109"/>
      <c r="IC5" s="109"/>
      <c r="ID5" s="109"/>
      <c r="IE5" s="109"/>
      <c r="IF5" s="109"/>
      <c r="IG5" s="109"/>
      <c r="IH5" s="109"/>
      <c r="II5" s="109"/>
      <c r="IJ5" s="109"/>
      <c r="IK5" s="109"/>
      <c r="IL5" s="109"/>
      <c r="IM5" s="109"/>
    </row>
    <row r="6" spans="1:247" ht="19.5" customHeight="1">
      <c r="A6" s="316"/>
      <c r="B6" s="255"/>
      <c r="C6" s="255"/>
      <c r="D6" s="255"/>
      <c r="E6" s="255"/>
      <c r="F6" s="255"/>
      <c r="G6" s="250"/>
      <c r="H6" s="255"/>
      <c r="I6" s="243"/>
      <c r="J6" s="250"/>
      <c r="K6" s="255"/>
      <c r="L6" s="243"/>
      <c r="M6" s="243"/>
      <c r="N6" s="243" t="s">
        <v>105</v>
      </c>
      <c r="O6" s="243" t="s">
        <v>106</v>
      </c>
      <c r="P6" s="255"/>
      <c r="Q6" s="255"/>
      <c r="R6" s="255"/>
      <c r="S6" s="243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  <c r="CZ6" s="109"/>
      <c r="DA6" s="109"/>
      <c r="DB6" s="109"/>
      <c r="DC6" s="109"/>
      <c r="DD6" s="10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109"/>
      <c r="DZ6" s="109"/>
      <c r="EA6" s="109"/>
      <c r="EB6" s="109"/>
      <c r="EC6" s="109"/>
      <c r="ED6" s="109"/>
      <c r="EE6" s="109"/>
      <c r="EF6" s="109"/>
      <c r="EG6" s="109"/>
      <c r="EH6" s="109"/>
      <c r="EI6" s="109"/>
      <c r="EJ6" s="109"/>
      <c r="EK6" s="109"/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  <c r="IF6" s="109"/>
      <c r="IG6" s="109"/>
      <c r="IH6" s="109"/>
      <c r="II6" s="109"/>
      <c r="IJ6" s="109"/>
      <c r="IK6" s="109"/>
      <c r="IL6" s="109"/>
      <c r="IM6" s="109"/>
    </row>
    <row r="7" spans="1:247" ht="39.75" customHeight="1">
      <c r="A7" s="316"/>
      <c r="B7" s="255"/>
      <c r="C7" s="255"/>
      <c r="D7" s="255"/>
      <c r="E7" s="255"/>
      <c r="F7" s="255"/>
      <c r="G7" s="250"/>
      <c r="H7" s="255"/>
      <c r="I7" s="243"/>
      <c r="J7" s="250"/>
      <c r="K7" s="255"/>
      <c r="L7" s="243"/>
      <c r="M7" s="243"/>
      <c r="N7" s="243"/>
      <c r="O7" s="243"/>
      <c r="P7" s="255"/>
      <c r="Q7" s="255"/>
      <c r="R7" s="255"/>
      <c r="S7" s="243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  <c r="IL7" s="109"/>
      <c r="IM7" s="109"/>
    </row>
    <row r="8" spans="1:247" ht="27.75" customHeight="1">
      <c r="A8" s="31" t="s">
        <v>136</v>
      </c>
      <c r="B8" s="31" t="s">
        <v>109</v>
      </c>
      <c r="C8" s="31"/>
      <c r="D8" s="31"/>
      <c r="E8" s="31"/>
      <c r="F8" s="107">
        <v>739</v>
      </c>
      <c r="G8" s="31"/>
      <c r="H8" s="107">
        <v>31866000</v>
      </c>
      <c r="I8" s="107">
        <v>31866000</v>
      </c>
      <c r="J8" s="107">
        <v>31866000</v>
      </c>
      <c r="K8" s="107">
        <v>0</v>
      </c>
      <c r="L8" s="107"/>
      <c r="M8" s="107"/>
      <c r="N8" s="107"/>
      <c r="O8" s="41"/>
      <c r="P8" s="41"/>
      <c r="Q8" s="41"/>
      <c r="R8" s="41"/>
      <c r="S8" s="41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  <c r="IJ8" s="109"/>
      <c r="IK8" s="109"/>
      <c r="IL8" s="109"/>
      <c r="IM8" s="109"/>
    </row>
    <row r="9" spans="1:247" ht="27.75" customHeight="1">
      <c r="A9" s="31" t="s">
        <v>110</v>
      </c>
      <c r="B9" s="31" t="s">
        <v>111</v>
      </c>
      <c r="C9" s="31"/>
      <c r="D9" s="31"/>
      <c r="E9" s="31"/>
      <c r="F9" s="107">
        <v>739</v>
      </c>
      <c r="G9" s="31"/>
      <c r="H9" s="107">
        <v>31866000</v>
      </c>
      <c r="I9" s="107">
        <v>31866000</v>
      </c>
      <c r="J9" s="107">
        <v>31866000</v>
      </c>
      <c r="K9" s="107">
        <v>0</v>
      </c>
      <c r="L9" s="107"/>
      <c r="M9" s="107"/>
      <c r="N9" s="107"/>
      <c r="O9" s="41"/>
      <c r="P9" s="41"/>
      <c r="Q9" s="41"/>
      <c r="R9" s="41"/>
      <c r="S9" s="41"/>
    </row>
    <row r="10" spans="1:247" ht="27.75" customHeight="1">
      <c r="A10" s="31" t="s">
        <v>137</v>
      </c>
      <c r="B10" s="31" t="s">
        <v>295</v>
      </c>
      <c r="C10" s="31" t="s">
        <v>296</v>
      </c>
      <c r="D10" s="31" t="s">
        <v>296</v>
      </c>
      <c r="E10" s="31" t="s">
        <v>297</v>
      </c>
      <c r="F10" s="107">
        <v>500</v>
      </c>
      <c r="G10" s="31" t="s">
        <v>298</v>
      </c>
      <c r="H10" s="107">
        <v>150000</v>
      </c>
      <c r="I10" s="107">
        <v>150000</v>
      </c>
      <c r="J10" s="107">
        <v>150000</v>
      </c>
      <c r="K10" s="107">
        <v>0</v>
      </c>
      <c r="L10" s="107"/>
      <c r="M10" s="107"/>
      <c r="N10" s="107"/>
      <c r="O10" s="41"/>
      <c r="P10" s="41"/>
      <c r="Q10" s="41"/>
      <c r="R10" s="41"/>
      <c r="S10" s="41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109"/>
      <c r="DF10" s="109"/>
      <c r="DG10" s="109"/>
      <c r="DH10" s="109"/>
      <c r="DI10" s="109"/>
      <c r="DJ10" s="109"/>
      <c r="DK10" s="109"/>
      <c r="DL10" s="109"/>
      <c r="DM10" s="109"/>
      <c r="DN10" s="109"/>
      <c r="DO10" s="109"/>
      <c r="DP10" s="109"/>
      <c r="DQ10" s="109"/>
      <c r="DR10" s="109"/>
      <c r="DS10" s="109"/>
      <c r="DT10" s="109"/>
      <c r="DU10" s="109"/>
      <c r="DV10" s="109"/>
      <c r="DW10" s="109"/>
      <c r="DX10" s="109"/>
      <c r="DY10" s="109"/>
      <c r="DZ10" s="109"/>
      <c r="EA10" s="109"/>
      <c r="EB10" s="109"/>
      <c r="EC10" s="109"/>
      <c r="ED10" s="109"/>
      <c r="EE10" s="109"/>
      <c r="EF10" s="109"/>
      <c r="EG10" s="109"/>
      <c r="EH10" s="109"/>
      <c r="EI10" s="109"/>
      <c r="EJ10" s="109"/>
      <c r="EK10" s="109"/>
      <c r="EL10" s="109"/>
      <c r="EM10" s="109"/>
      <c r="EN10" s="109"/>
      <c r="EO10" s="109"/>
      <c r="EP10" s="109"/>
      <c r="EQ10" s="109"/>
      <c r="ER10" s="109"/>
      <c r="ES10" s="109"/>
      <c r="ET10" s="109"/>
      <c r="EU10" s="109"/>
      <c r="EV10" s="109"/>
      <c r="EW10" s="109"/>
      <c r="EX10" s="109"/>
      <c r="EY10" s="109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  <c r="IJ10" s="109"/>
      <c r="IK10" s="109"/>
      <c r="IL10" s="109"/>
      <c r="IM10" s="109"/>
    </row>
    <row r="11" spans="1:247" ht="27.75" customHeight="1">
      <c r="A11" s="31" t="s">
        <v>137</v>
      </c>
      <c r="B11" s="31" t="s">
        <v>295</v>
      </c>
      <c r="C11" s="31" t="s">
        <v>299</v>
      </c>
      <c r="D11" s="31" t="s">
        <v>300</v>
      </c>
      <c r="E11" s="31" t="s">
        <v>301</v>
      </c>
      <c r="F11" s="107">
        <v>100</v>
      </c>
      <c r="G11" s="31" t="s">
        <v>302</v>
      </c>
      <c r="H11" s="107">
        <v>26000</v>
      </c>
      <c r="I11" s="107">
        <v>26000</v>
      </c>
      <c r="J11" s="107">
        <v>26000</v>
      </c>
      <c r="K11" s="107">
        <v>0</v>
      </c>
      <c r="L11" s="107"/>
      <c r="M11" s="107"/>
      <c r="N11" s="107"/>
      <c r="O11" s="41"/>
      <c r="P11" s="41"/>
      <c r="Q11" s="41"/>
      <c r="R11" s="41"/>
      <c r="S11" s="41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  <c r="CZ11" s="109"/>
      <c r="DA11" s="109"/>
      <c r="DB11" s="109"/>
      <c r="DC11" s="109"/>
      <c r="DD11" s="109"/>
      <c r="DE11" s="109"/>
      <c r="DF11" s="109"/>
      <c r="DG11" s="109"/>
      <c r="DH11" s="109"/>
      <c r="DI11" s="109"/>
      <c r="DJ11" s="109"/>
      <c r="DK11" s="109"/>
      <c r="DL11" s="109"/>
      <c r="DM11" s="109"/>
      <c r="DN11" s="109"/>
      <c r="DO11" s="109"/>
      <c r="DP11" s="109"/>
      <c r="DQ11" s="109"/>
      <c r="DR11" s="109"/>
      <c r="DS11" s="109"/>
      <c r="DT11" s="109"/>
      <c r="DU11" s="109"/>
      <c r="DV11" s="109"/>
      <c r="DW11" s="109"/>
      <c r="DX11" s="109"/>
      <c r="DY11" s="109"/>
      <c r="DZ11" s="109"/>
      <c r="EA11" s="109"/>
      <c r="EB11" s="109"/>
      <c r="EC11" s="109"/>
      <c r="ED11" s="109"/>
      <c r="EE11" s="109"/>
      <c r="EF11" s="109"/>
      <c r="EG11" s="109"/>
      <c r="EH11" s="109"/>
      <c r="EI11" s="109"/>
      <c r="EJ11" s="109"/>
      <c r="EK11" s="109"/>
      <c r="EL11" s="109"/>
      <c r="EM11" s="109"/>
      <c r="EN11" s="109"/>
      <c r="EO11" s="109"/>
      <c r="EP11" s="109"/>
      <c r="EQ11" s="109"/>
      <c r="ER11" s="109"/>
      <c r="ES11" s="109"/>
      <c r="ET11" s="109"/>
      <c r="EU11" s="109"/>
      <c r="EV11" s="109"/>
      <c r="EW11" s="109"/>
      <c r="EX11" s="109"/>
      <c r="EY11" s="109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  <c r="IJ11" s="109"/>
      <c r="IK11" s="109"/>
      <c r="IL11" s="109"/>
      <c r="IM11" s="109"/>
    </row>
    <row r="12" spans="1:247" ht="27.75" customHeight="1">
      <c r="A12" s="31" t="s">
        <v>137</v>
      </c>
      <c r="B12" s="31" t="s">
        <v>295</v>
      </c>
      <c r="C12" s="31" t="s">
        <v>303</v>
      </c>
      <c r="D12" s="31" t="s">
        <v>304</v>
      </c>
      <c r="E12" s="31" t="s">
        <v>305</v>
      </c>
      <c r="F12" s="107">
        <v>1</v>
      </c>
      <c r="G12" s="31" t="s">
        <v>520</v>
      </c>
      <c r="H12" s="107">
        <v>800000</v>
      </c>
      <c r="I12" s="107">
        <v>800000</v>
      </c>
      <c r="J12" s="107">
        <v>800000</v>
      </c>
      <c r="K12" s="107">
        <v>0</v>
      </c>
      <c r="L12" s="107"/>
      <c r="M12" s="107"/>
      <c r="N12" s="107"/>
      <c r="O12" s="41"/>
      <c r="P12" s="41"/>
      <c r="Q12" s="41"/>
      <c r="R12" s="41"/>
      <c r="S12" s="41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  <c r="DE12" s="109"/>
      <c r="DF12" s="109"/>
      <c r="DG12" s="109"/>
      <c r="DH12" s="109"/>
      <c r="DI12" s="109"/>
      <c r="DJ12" s="109"/>
      <c r="DK12" s="109"/>
      <c r="DL12" s="109"/>
      <c r="DM12" s="109"/>
      <c r="DN12" s="109"/>
      <c r="DO12" s="109"/>
      <c r="DP12" s="109"/>
      <c r="DQ12" s="109"/>
      <c r="DR12" s="109"/>
      <c r="DS12" s="109"/>
      <c r="DT12" s="109"/>
      <c r="DU12" s="109"/>
      <c r="DV12" s="109"/>
      <c r="DW12" s="109"/>
      <c r="DX12" s="109"/>
      <c r="DY12" s="109"/>
      <c r="DZ12" s="109"/>
      <c r="EA12" s="109"/>
      <c r="EB12" s="109"/>
      <c r="EC12" s="109"/>
      <c r="ED12" s="109"/>
      <c r="EE12" s="109"/>
      <c r="EF12" s="109"/>
      <c r="EG12" s="109"/>
      <c r="EH12" s="109"/>
      <c r="EI12" s="109"/>
      <c r="EJ12" s="109"/>
      <c r="EK12" s="109"/>
      <c r="EL12" s="109"/>
      <c r="EM12" s="109"/>
      <c r="EN12" s="109"/>
      <c r="EO12" s="109"/>
      <c r="EP12" s="109"/>
      <c r="EQ12" s="109"/>
      <c r="ER12" s="109"/>
      <c r="ES12" s="109"/>
      <c r="ET12" s="109"/>
      <c r="EU12" s="109"/>
      <c r="EV12" s="109"/>
      <c r="EW12" s="109"/>
      <c r="EX12" s="109"/>
      <c r="EY12" s="109"/>
      <c r="EZ12" s="109"/>
      <c r="FA12" s="109"/>
      <c r="FB12" s="109"/>
      <c r="FC12" s="109"/>
      <c r="FD12" s="109"/>
      <c r="FE12" s="109"/>
      <c r="FF12" s="109"/>
      <c r="FG12" s="109"/>
      <c r="FH12" s="109"/>
      <c r="FI12" s="109"/>
      <c r="FJ12" s="109"/>
      <c r="FK12" s="109"/>
      <c r="FL12" s="109"/>
      <c r="FM12" s="109"/>
      <c r="FN12" s="109"/>
      <c r="FO12" s="109"/>
      <c r="FP12" s="109"/>
      <c r="FQ12" s="109"/>
      <c r="FR12" s="109"/>
      <c r="FS12" s="109"/>
      <c r="FT12" s="109"/>
      <c r="FU12" s="109"/>
      <c r="FV12" s="109"/>
      <c r="FW12" s="109"/>
      <c r="FX12" s="109"/>
      <c r="FY12" s="109"/>
      <c r="FZ12" s="109"/>
      <c r="GA12" s="109"/>
      <c r="GB12" s="109"/>
      <c r="GC12" s="109"/>
      <c r="GD12" s="109"/>
      <c r="GE12" s="109"/>
      <c r="GF12" s="109"/>
      <c r="GG12" s="109"/>
      <c r="GH12" s="109"/>
      <c r="GI12" s="109"/>
      <c r="GJ12" s="109"/>
      <c r="GK12" s="109"/>
      <c r="GL12" s="109"/>
      <c r="GM12" s="109"/>
      <c r="GN12" s="109"/>
      <c r="GO12" s="109"/>
      <c r="GP12" s="109"/>
      <c r="GQ12" s="109"/>
      <c r="GR12" s="109"/>
      <c r="GS12" s="109"/>
      <c r="GT12" s="109"/>
      <c r="GU12" s="109"/>
      <c r="GV12" s="109"/>
      <c r="GW12" s="109"/>
      <c r="GX12" s="109"/>
      <c r="GY12" s="109"/>
      <c r="GZ12" s="109"/>
      <c r="HA12" s="109"/>
      <c r="HB12" s="109"/>
      <c r="HC12" s="109"/>
      <c r="HD12" s="109"/>
      <c r="HE12" s="109"/>
      <c r="HF12" s="109"/>
      <c r="HG12" s="109"/>
      <c r="HH12" s="109"/>
      <c r="HI12" s="109"/>
      <c r="HJ12" s="109"/>
      <c r="HK12" s="109"/>
      <c r="HL12" s="109"/>
      <c r="HM12" s="109"/>
      <c r="HN12" s="109"/>
      <c r="HO12" s="109"/>
      <c r="HP12" s="109"/>
      <c r="HQ12" s="109"/>
      <c r="HR12" s="109"/>
      <c r="HS12" s="109"/>
      <c r="HT12" s="109"/>
      <c r="HU12" s="109"/>
      <c r="HV12" s="109"/>
      <c r="HW12" s="109"/>
      <c r="HX12" s="109"/>
      <c r="HY12" s="109"/>
      <c r="HZ12" s="109"/>
      <c r="IA12" s="109"/>
      <c r="IB12" s="109"/>
      <c r="IC12" s="109"/>
      <c r="ID12" s="109"/>
      <c r="IE12" s="109"/>
      <c r="IF12" s="109"/>
      <c r="IG12" s="109"/>
      <c r="IH12" s="109"/>
      <c r="II12" s="109"/>
      <c r="IJ12" s="109"/>
      <c r="IK12" s="109"/>
      <c r="IL12" s="109"/>
      <c r="IM12" s="109"/>
    </row>
    <row r="13" spans="1:247" ht="27.75" customHeight="1">
      <c r="A13" s="31" t="s">
        <v>137</v>
      </c>
      <c r="B13" s="31" t="s">
        <v>295</v>
      </c>
      <c r="C13" s="31" t="s">
        <v>306</v>
      </c>
      <c r="D13" s="31" t="s">
        <v>307</v>
      </c>
      <c r="E13" s="31" t="s">
        <v>308</v>
      </c>
      <c r="F13" s="107">
        <v>50</v>
      </c>
      <c r="G13" s="31" t="s">
        <v>309</v>
      </c>
      <c r="H13" s="107">
        <v>250000</v>
      </c>
      <c r="I13" s="107">
        <v>250000</v>
      </c>
      <c r="J13" s="107">
        <v>250000</v>
      </c>
      <c r="K13" s="107">
        <v>0</v>
      </c>
      <c r="L13" s="107"/>
      <c r="M13" s="107"/>
      <c r="N13" s="107"/>
      <c r="O13" s="41"/>
      <c r="P13" s="41"/>
      <c r="Q13" s="41"/>
      <c r="R13" s="41"/>
      <c r="S13" s="41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  <c r="DE13" s="109"/>
      <c r="DF13" s="109"/>
      <c r="DG13" s="109"/>
      <c r="DH13" s="109"/>
      <c r="DI13" s="109"/>
      <c r="DJ13" s="109"/>
      <c r="DK13" s="109"/>
      <c r="DL13" s="109"/>
      <c r="DM13" s="109"/>
      <c r="DN13" s="109"/>
      <c r="DO13" s="109"/>
      <c r="DP13" s="109"/>
      <c r="DQ13" s="109"/>
      <c r="DR13" s="109"/>
      <c r="DS13" s="109"/>
      <c r="DT13" s="109"/>
      <c r="DU13" s="109"/>
      <c r="DV13" s="109"/>
      <c r="DW13" s="109"/>
      <c r="DX13" s="109"/>
      <c r="DY13" s="109"/>
      <c r="DZ13" s="109"/>
      <c r="EA13" s="109"/>
      <c r="EB13" s="109"/>
      <c r="EC13" s="109"/>
      <c r="ED13" s="109"/>
      <c r="EE13" s="109"/>
      <c r="EF13" s="109"/>
      <c r="EG13" s="109"/>
      <c r="EH13" s="109"/>
      <c r="EI13" s="109"/>
      <c r="EJ13" s="109"/>
      <c r="EK13" s="109"/>
      <c r="EL13" s="109"/>
      <c r="EM13" s="109"/>
      <c r="EN13" s="109"/>
      <c r="EO13" s="109"/>
      <c r="EP13" s="109"/>
      <c r="EQ13" s="109"/>
      <c r="ER13" s="109"/>
      <c r="ES13" s="109"/>
      <c r="ET13" s="109"/>
      <c r="EU13" s="109"/>
      <c r="EV13" s="109"/>
      <c r="EW13" s="109"/>
      <c r="EX13" s="109"/>
      <c r="EY13" s="109"/>
      <c r="EZ13" s="109"/>
      <c r="FA13" s="109"/>
      <c r="FB13" s="109"/>
      <c r="FC13" s="109"/>
      <c r="FD13" s="109"/>
      <c r="FE13" s="109"/>
      <c r="FF13" s="109"/>
      <c r="FG13" s="109"/>
      <c r="FH13" s="109"/>
      <c r="FI13" s="109"/>
      <c r="FJ13" s="109"/>
      <c r="FK13" s="109"/>
      <c r="FL13" s="109"/>
      <c r="FM13" s="109"/>
      <c r="FN13" s="109"/>
      <c r="FO13" s="109"/>
      <c r="FP13" s="109"/>
      <c r="FQ13" s="109"/>
      <c r="FR13" s="109"/>
      <c r="FS13" s="109"/>
      <c r="FT13" s="109"/>
      <c r="FU13" s="109"/>
      <c r="FV13" s="109"/>
      <c r="FW13" s="109"/>
      <c r="FX13" s="109"/>
      <c r="FY13" s="109"/>
      <c r="FZ13" s="109"/>
      <c r="GA13" s="109"/>
      <c r="GB13" s="109"/>
      <c r="GC13" s="109"/>
      <c r="GD13" s="109"/>
      <c r="GE13" s="109"/>
      <c r="GF13" s="109"/>
      <c r="GG13" s="109"/>
      <c r="GH13" s="109"/>
      <c r="GI13" s="109"/>
      <c r="GJ13" s="109"/>
      <c r="GK13" s="109"/>
      <c r="GL13" s="109"/>
      <c r="GM13" s="109"/>
      <c r="GN13" s="109"/>
      <c r="GO13" s="109"/>
      <c r="GP13" s="109"/>
      <c r="GQ13" s="109"/>
      <c r="GR13" s="109"/>
      <c r="GS13" s="109"/>
      <c r="GT13" s="109"/>
      <c r="GU13" s="109"/>
      <c r="GV13" s="109"/>
      <c r="GW13" s="109"/>
      <c r="GX13" s="109"/>
      <c r="GY13" s="109"/>
      <c r="GZ13" s="109"/>
      <c r="HA13" s="109"/>
      <c r="HB13" s="109"/>
      <c r="HC13" s="109"/>
      <c r="HD13" s="109"/>
      <c r="HE13" s="109"/>
      <c r="HF13" s="109"/>
      <c r="HG13" s="109"/>
      <c r="HH13" s="109"/>
      <c r="HI13" s="109"/>
      <c r="HJ13" s="109"/>
      <c r="HK13" s="109"/>
      <c r="HL13" s="109"/>
      <c r="HM13" s="109"/>
      <c r="HN13" s="109"/>
      <c r="HO13" s="109"/>
      <c r="HP13" s="109"/>
      <c r="HQ13" s="109"/>
      <c r="HR13" s="109"/>
      <c r="HS13" s="109"/>
      <c r="HT13" s="109"/>
      <c r="HU13" s="109"/>
      <c r="HV13" s="109"/>
      <c r="HW13" s="109"/>
      <c r="HX13" s="109"/>
      <c r="HY13" s="109"/>
      <c r="HZ13" s="109"/>
      <c r="IA13" s="109"/>
      <c r="IB13" s="109"/>
      <c r="IC13" s="109"/>
      <c r="ID13" s="109"/>
      <c r="IE13" s="109"/>
      <c r="IF13" s="109"/>
      <c r="IG13" s="109"/>
      <c r="IH13" s="109"/>
      <c r="II13" s="109"/>
      <c r="IJ13" s="109"/>
      <c r="IK13" s="109"/>
      <c r="IL13" s="109"/>
      <c r="IM13" s="109"/>
    </row>
    <row r="14" spans="1:247" ht="27.75" customHeight="1">
      <c r="A14" s="31" t="s">
        <v>137</v>
      </c>
      <c r="B14" s="31" t="s">
        <v>295</v>
      </c>
      <c r="C14" s="31" t="s">
        <v>310</v>
      </c>
      <c r="D14" s="31" t="s">
        <v>311</v>
      </c>
      <c r="E14" s="31" t="s">
        <v>312</v>
      </c>
      <c r="F14" s="107">
        <v>20</v>
      </c>
      <c r="G14" s="31" t="s">
        <v>309</v>
      </c>
      <c r="H14" s="107">
        <v>120000</v>
      </c>
      <c r="I14" s="107">
        <v>120000</v>
      </c>
      <c r="J14" s="107">
        <v>120000</v>
      </c>
      <c r="K14" s="107">
        <v>0</v>
      </c>
      <c r="L14" s="107"/>
      <c r="M14" s="107"/>
      <c r="N14" s="107"/>
      <c r="O14" s="41"/>
      <c r="P14" s="41"/>
      <c r="Q14" s="41"/>
      <c r="R14" s="41"/>
      <c r="S14" s="41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  <c r="CV14" s="109"/>
      <c r="CW14" s="109"/>
      <c r="CX14" s="109"/>
      <c r="CY14" s="109"/>
      <c r="CZ14" s="109"/>
      <c r="DA14" s="109"/>
      <c r="DB14" s="109"/>
      <c r="DC14" s="109"/>
      <c r="DD14" s="109"/>
      <c r="DE14" s="109"/>
      <c r="DF14" s="109"/>
      <c r="DG14" s="109"/>
      <c r="DH14" s="109"/>
      <c r="DI14" s="109"/>
      <c r="DJ14" s="109"/>
      <c r="DK14" s="109"/>
      <c r="DL14" s="109"/>
      <c r="DM14" s="109"/>
      <c r="DN14" s="109"/>
      <c r="DO14" s="109"/>
      <c r="DP14" s="109"/>
      <c r="DQ14" s="109"/>
      <c r="DR14" s="109"/>
      <c r="DS14" s="109"/>
      <c r="DT14" s="109"/>
      <c r="DU14" s="109"/>
      <c r="DV14" s="109"/>
      <c r="DW14" s="109"/>
      <c r="DX14" s="109"/>
      <c r="DY14" s="109"/>
      <c r="DZ14" s="109"/>
      <c r="EA14" s="109"/>
      <c r="EB14" s="109"/>
      <c r="EC14" s="109"/>
      <c r="ED14" s="109"/>
      <c r="EE14" s="109"/>
      <c r="EF14" s="109"/>
      <c r="EG14" s="109"/>
      <c r="EH14" s="109"/>
      <c r="EI14" s="109"/>
      <c r="EJ14" s="109"/>
      <c r="EK14" s="109"/>
      <c r="EL14" s="109"/>
      <c r="EM14" s="109"/>
      <c r="EN14" s="109"/>
      <c r="EO14" s="109"/>
      <c r="EP14" s="109"/>
      <c r="EQ14" s="109"/>
      <c r="ER14" s="109"/>
      <c r="ES14" s="109"/>
      <c r="ET14" s="109"/>
      <c r="EU14" s="109"/>
      <c r="EV14" s="109"/>
      <c r="EW14" s="109"/>
      <c r="EX14" s="109"/>
      <c r="EY14" s="109"/>
      <c r="EZ14" s="109"/>
      <c r="FA14" s="109"/>
      <c r="FB14" s="109"/>
      <c r="FC14" s="109"/>
      <c r="FD14" s="109"/>
      <c r="FE14" s="109"/>
      <c r="FF14" s="109"/>
      <c r="FG14" s="109"/>
      <c r="FH14" s="109"/>
      <c r="FI14" s="109"/>
      <c r="FJ14" s="109"/>
      <c r="FK14" s="109"/>
      <c r="FL14" s="109"/>
      <c r="FM14" s="109"/>
      <c r="FN14" s="109"/>
      <c r="FO14" s="109"/>
      <c r="FP14" s="109"/>
      <c r="FQ14" s="109"/>
      <c r="FR14" s="109"/>
      <c r="FS14" s="109"/>
      <c r="FT14" s="109"/>
      <c r="FU14" s="109"/>
      <c r="FV14" s="109"/>
      <c r="FW14" s="109"/>
      <c r="FX14" s="109"/>
      <c r="FY14" s="109"/>
      <c r="FZ14" s="109"/>
      <c r="GA14" s="109"/>
      <c r="GB14" s="109"/>
      <c r="GC14" s="109"/>
      <c r="GD14" s="109"/>
      <c r="GE14" s="109"/>
      <c r="GF14" s="109"/>
      <c r="GG14" s="109"/>
      <c r="GH14" s="109"/>
      <c r="GI14" s="109"/>
      <c r="GJ14" s="109"/>
      <c r="GK14" s="109"/>
      <c r="GL14" s="109"/>
      <c r="GM14" s="109"/>
      <c r="GN14" s="109"/>
      <c r="GO14" s="109"/>
      <c r="GP14" s="109"/>
      <c r="GQ14" s="109"/>
      <c r="GR14" s="109"/>
      <c r="GS14" s="109"/>
      <c r="GT14" s="109"/>
      <c r="GU14" s="109"/>
      <c r="GV14" s="109"/>
      <c r="GW14" s="109"/>
      <c r="GX14" s="109"/>
      <c r="GY14" s="109"/>
      <c r="GZ14" s="109"/>
      <c r="HA14" s="109"/>
      <c r="HB14" s="109"/>
      <c r="HC14" s="109"/>
      <c r="HD14" s="109"/>
      <c r="HE14" s="109"/>
      <c r="HF14" s="109"/>
      <c r="HG14" s="109"/>
      <c r="HH14" s="109"/>
      <c r="HI14" s="109"/>
      <c r="HJ14" s="109"/>
      <c r="HK14" s="109"/>
      <c r="HL14" s="109"/>
      <c r="HM14" s="109"/>
      <c r="HN14" s="109"/>
      <c r="HO14" s="109"/>
      <c r="HP14" s="109"/>
      <c r="HQ14" s="109"/>
      <c r="HR14" s="109"/>
      <c r="HS14" s="109"/>
      <c r="HT14" s="109"/>
      <c r="HU14" s="109"/>
      <c r="HV14" s="109"/>
      <c r="HW14" s="109"/>
      <c r="HX14" s="109"/>
      <c r="HY14" s="109"/>
      <c r="HZ14" s="109"/>
      <c r="IA14" s="109"/>
      <c r="IB14" s="109"/>
      <c r="IC14" s="109"/>
      <c r="ID14" s="109"/>
      <c r="IE14" s="109"/>
      <c r="IF14" s="109"/>
      <c r="IG14" s="109"/>
      <c r="IH14" s="109"/>
      <c r="II14" s="109"/>
      <c r="IJ14" s="109"/>
      <c r="IK14" s="109"/>
      <c r="IL14" s="109"/>
      <c r="IM14" s="109"/>
    </row>
    <row r="15" spans="1:247" ht="27.75" customHeight="1">
      <c r="A15" s="31" t="s">
        <v>137</v>
      </c>
      <c r="B15" s="31" t="s">
        <v>295</v>
      </c>
      <c r="C15" s="31" t="s">
        <v>313</v>
      </c>
      <c r="D15" s="31" t="s">
        <v>314</v>
      </c>
      <c r="E15" s="31" t="s">
        <v>305</v>
      </c>
      <c r="F15" s="107">
        <v>2</v>
      </c>
      <c r="G15" s="31" t="s">
        <v>309</v>
      </c>
      <c r="H15" s="107">
        <v>10000</v>
      </c>
      <c r="I15" s="107">
        <v>10000</v>
      </c>
      <c r="J15" s="107">
        <v>10000</v>
      </c>
      <c r="K15" s="107">
        <v>0</v>
      </c>
      <c r="L15" s="107"/>
      <c r="M15" s="107"/>
      <c r="N15" s="107"/>
      <c r="O15" s="41"/>
      <c r="P15" s="41"/>
      <c r="Q15" s="41"/>
      <c r="R15" s="41"/>
      <c r="S15" s="41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  <c r="EZ15" s="109"/>
      <c r="FA15" s="109"/>
      <c r="FB15" s="109"/>
      <c r="FC15" s="109"/>
      <c r="FD15" s="109"/>
      <c r="FE15" s="109"/>
      <c r="FF15" s="109"/>
      <c r="FG15" s="109"/>
      <c r="FH15" s="109"/>
      <c r="FI15" s="109"/>
      <c r="FJ15" s="109"/>
      <c r="FK15" s="109"/>
      <c r="FL15" s="109"/>
      <c r="FM15" s="109"/>
      <c r="FN15" s="109"/>
      <c r="FO15" s="109"/>
      <c r="FP15" s="109"/>
      <c r="FQ15" s="109"/>
      <c r="FR15" s="109"/>
      <c r="FS15" s="109"/>
      <c r="FT15" s="109"/>
      <c r="FU15" s="109"/>
      <c r="FV15" s="109"/>
      <c r="FW15" s="109"/>
      <c r="FX15" s="109"/>
      <c r="FY15" s="109"/>
      <c r="FZ15" s="109"/>
      <c r="GA15" s="109"/>
      <c r="GB15" s="109"/>
      <c r="GC15" s="109"/>
      <c r="GD15" s="109"/>
      <c r="GE15" s="109"/>
      <c r="GF15" s="109"/>
      <c r="GG15" s="109"/>
      <c r="GH15" s="109"/>
      <c r="GI15" s="109"/>
      <c r="GJ15" s="109"/>
      <c r="GK15" s="109"/>
      <c r="GL15" s="109"/>
      <c r="GM15" s="109"/>
      <c r="GN15" s="109"/>
      <c r="GO15" s="109"/>
      <c r="GP15" s="109"/>
      <c r="GQ15" s="109"/>
      <c r="GR15" s="109"/>
      <c r="GS15" s="109"/>
      <c r="GT15" s="109"/>
      <c r="GU15" s="109"/>
      <c r="GV15" s="109"/>
      <c r="GW15" s="109"/>
      <c r="GX15" s="109"/>
      <c r="GY15" s="109"/>
      <c r="GZ15" s="109"/>
      <c r="HA15" s="109"/>
      <c r="HB15" s="109"/>
      <c r="HC15" s="109"/>
      <c r="HD15" s="109"/>
      <c r="HE15" s="109"/>
      <c r="HF15" s="109"/>
      <c r="HG15" s="109"/>
      <c r="HH15" s="109"/>
      <c r="HI15" s="109"/>
      <c r="HJ15" s="109"/>
      <c r="HK15" s="109"/>
      <c r="HL15" s="109"/>
      <c r="HM15" s="109"/>
      <c r="HN15" s="109"/>
      <c r="HO15" s="109"/>
      <c r="HP15" s="109"/>
      <c r="HQ15" s="109"/>
      <c r="HR15" s="109"/>
      <c r="HS15" s="109"/>
      <c r="HT15" s="109"/>
      <c r="HU15" s="109"/>
      <c r="HV15" s="109"/>
      <c r="HW15" s="109"/>
      <c r="HX15" s="109"/>
      <c r="HY15" s="109"/>
      <c r="HZ15" s="109"/>
      <c r="IA15" s="109"/>
      <c r="IB15" s="109"/>
      <c r="IC15" s="109"/>
      <c r="ID15" s="109"/>
      <c r="IE15" s="109"/>
      <c r="IF15" s="109"/>
      <c r="IG15" s="109"/>
      <c r="IH15" s="109"/>
      <c r="II15" s="109"/>
      <c r="IJ15" s="109"/>
      <c r="IK15" s="109"/>
      <c r="IL15" s="109"/>
      <c r="IM15" s="109"/>
    </row>
    <row r="16" spans="1:247" ht="27.75" customHeight="1">
      <c r="A16" s="31" t="s">
        <v>137</v>
      </c>
      <c r="B16" s="31" t="s">
        <v>295</v>
      </c>
      <c r="C16" s="31" t="s">
        <v>315</v>
      </c>
      <c r="D16" s="31" t="s">
        <v>316</v>
      </c>
      <c r="E16" s="31" t="s">
        <v>317</v>
      </c>
      <c r="F16" s="107">
        <v>5</v>
      </c>
      <c r="G16" s="31" t="s">
        <v>519</v>
      </c>
      <c r="H16" s="107">
        <v>20000000</v>
      </c>
      <c r="I16" s="107">
        <v>20000000</v>
      </c>
      <c r="J16" s="107">
        <v>20000000</v>
      </c>
      <c r="K16" s="107">
        <v>0</v>
      </c>
      <c r="L16" s="107"/>
      <c r="M16" s="107"/>
      <c r="N16" s="107"/>
      <c r="O16" s="41"/>
      <c r="P16" s="41"/>
      <c r="Q16" s="41"/>
      <c r="R16" s="41"/>
      <c r="S16" s="41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  <c r="DE16" s="109"/>
      <c r="DF16" s="109"/>
      <c r="DG16" s="109"/>
      <c r="DH16" s="109"/>
      <c r="DI16" s="109"/>
      <c r="DJ16" s="109"/>
      <c r="DK16" s="109"/>
      <c r="DL16" s="109"/>
      <c r="DM16" s="109"/>
      <c r="DN16" s="109"/>
      <c r="DO16" s="109"/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  <c r="EP16" s="109"/>
      <c r="EQ16" s="109"/>
      <c r="ER16" s="109"/>
      <c r="ES16" s="109"/>
      <c r="ET16" s="109"/>
      <c r="EU16" s="109"/>
      <c r="EV16" s="109"/>
      <c r="EW16" s="109"/>
      <c r="EX16" s="109"/>
      <c r="EY16" s="109"/>
      <c r="EZ16" s="109"/>
      <c r="FA16" s="109"/>
      <c r="FB16" s="109"/>
      <c r="FC16" s="109"/>
      <c r="FD16" s="109"/>
      <c r="FE16" s="109"/>
      <c r="FF16" s="109"/>
      <c r="FG16" s="109"/>
      <c r="FH16" s="109"/>
      <c r="FI16" s="109"/>
      <c r="FJ16" s="109"/>
      <c r="FK16" s="109"/>
      <c r="FL16" s="109"/>
      <c r="FM16" s="109"/>
      <c r="FN16" s="109"/>
      <c r="FO16" s="109"/>
      <c r="FP16" s="109"/>
      <c r="FQ16" s="109"/>
      <c r="FR16" s="109"/>
      <c r="FS16" s="109"/>
      <c r="FT16" s="109"/>
      <c r="FU16" s="109"/>
      <c r="FV16" s="109"/>
      <c r="FW16" s="109"/>
      <c r="FX16" s="109"/>
      <c r="FY16" s="109"/>
      <c r="FZ16" s="109"/>
      <c r="GA16" s="109"/>
      <c r="GB16" s="109"/>
      <c r="GC16" s="109"/>
      <c r="GD16" s="109"/>
      <c r="GE16" s="109"/>
      <c r="GF16" s="109"/>
      <c r="GG16" s="109"/>
      <c r="GH16" s="109"/>
      <c r="GI16" s="109"/>
      <c r="GJ16" s="109"/>
      <c r="GK16" s="109"/>
      <c r="GL16" s="109"/>
      <c r="GM16" s="109"/>
      <c r="GN16" s="109"/>
      <c r="GO16" s="109"/>
      <c r="GP16" s="109"/>
      <c r="GQ16" s="109"/>
      <c r="GR16" s="109"/>
      <c r="GS16" s="109"/>
      <c r="GT16" s="109"/>
      <c r="GU16" s="109"/>
      <c r="GV16" s="109"/>
      <c r="GW16" s="109"/>
      <c r="GX16" s="109"/>
      <c r="GY16" s="109"/>
      <c r="GZ16" s="109"/>
      <c r="HA16" s="109"/>
      <c r="HB16" s="109"/>
      <c r="HC16" s="109"/>
      <c r="HD16" s="109"/>
      <c r="HE16" s="109"/>
      <c r="HF16" s="109"/>
      <c r="HG16" s="109"/>
      <c r="HH16" s="109"/>
      <c r="HI16" s="109"/>
      <c r="HJ16" s="109"/>
      <c r="HK16" s="109"/>
      <c r="HL16" s="109"/>
      <c r="HM16" s="109"/>
      <c r="HN16" s="109"/>
      <c r="HO16" s="109"/>
      <c r="HP16" s="109"/>
      <c r="HQ16" s="109"/>
      <c r="HR16" s="109"/>
      <c r="HS16" s="109"/>
      <c r="HT16" s="109"/>
      <c r="HU16" s="109"/>
      <c r="HV16" s="109"/>
      <c r="HW16" s="109"/>
      <c r="HX16" s="109"/>
      <c r="HY16" s="109"/>
      <c r="HZ16" s="109"/>
      <c r="IA16" s="109"/>
      <c r="IB16" s="109"/>
      <c r="IC16" s="109"/>
      <c r="ID16" s="109"/>
      <c r="IE16" s="109"/>
      <c r="IF16" s="109"/>
      <c r="IG16" s="109"/>
      <c r="IH16" s="109"/>
      <c r="II16" s="109"/>
      <c r="IJ16" s="109"/>
      <c r="IK16" s="109"/>
      <c r="IL16" s="109"/>
      <c r="IM16" s="109"/>
    </row>
    <row r="17" spans="1:247" ht="27.75" customHeight="1">
      <c r="A17" s="31" t="s">
        <v>137</v>
      </c>
      <c r="B17" s="31" t="s">
        <v>295</v>
      </c>
      <c r="C17" s="31" t="s">
        <v>318</v>
      </c>
      <c r="D17" s="31" t="s">
        <v>319</v>
      </c>
      <c r="E17" s="31" t="s">
        <v>317</v>
      </c>
      <c r="F17" s="107">
        <v>1</v>
      </c>
      <c r="G17" s="31" t="s">
        <v>320</v>
      </c>
      <c r="H17" s="107">
        <v>10000000</v>
      </c>
      <c r="I17" s="107">
        <v>10000000</v>
      </c>
      <c r="J17" s="107">
        <v>10000000</v>
      </c>
      <c r="K17" s="107">
        <v>0</v>
      </c>
      <c r="L17" s="107"/>
      <c r="M17" s="107"/>
      <c r="N17" s="107"/>
      <c r="O17" s="41"/>
      <c r="P17" s="41"/>
      <c r="Q17" s="41"/>
      <c r="R17" s="41"/>
      <c r="S17" s="41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  <c r="CZ17" s="109"/>
      <c r="DA17" s="109"/>
      <c r="DB17" s="109"/>
      <c r="DC17" s="109"/>
      <c r="DD17" s="109"/>
      <c r="DE17" s="109"/>
      <c r="DF17" s="109"/>
      <c r="DG17" s="109"/>
      <c r="DH17" s="109"/>
      <c r="DI17" s="109"/>
      <c r="DJ17" s="109"/>
      <c r="DK17" s="109"/>
      <c r="DL17" s="109"/>
      <c r="DM17" s="109"/>
      <c r="DN17" s="109"/>
      <c r="DO17" s="109"/>
      <c r="DP17" s="109"/>
      <c r="DQ17" s="109"/>
      <c r="DR17" s="109"/>
      <c r="DS17" s="109"/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09"/>
      <c r="EF17" s="109"/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09"/>
      <c r="ES17" s="109"/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09"/>
      <c r="FF17" s="109"/>
      <c r="FG17" s="109"/>
      <c r="FH17" s="109"/>
      <c r="FI17" s="109"/>
      <c r="FJ17" s="109"/>
      <c r="FK17" s="109"/>
      <c r="FL17" s="109"/>
      <c r="FM17" s="109"/>
      <c r="FN17" s="109"/>
      <c r="FO17" s="109"/>
      <c r="FP17" s="109"/>
      <c r="FQ17" s="109"/>
      <c r="FR17" s="109"/>
      <c r="FS17" s="109"/>
      <c r="FT17" s="109"/>
      <c r="FU17" s="109"/>
      <c r="FV17" s="109"/>
      <c r="FW17" s="109"/>
      <c r="FX17" s="109"/>
      <c r="FY17" s="109"/>
      <c r="FZ17" s="109"/>
      <c r="GA17" s="109"/>
      <c r="GB17" s="109"/>
      <c r="GC17" s="109"/>
      <c r="GD17" s="109"/>
      <c r="GE17" s="109"/>
      <c r="GF17" s="109"/>
      <c r="GG17" s="109"/>
      <c r="GH17" s="109"/>
      <c r="GI17" s="109"/>
      <c r="GJ17" s="109"/>
      <c r="GK17" s="109"/>
      <c r="GL17" s="109"/>
      <c r="GM17" s="109"/>
      <c r="GN17" s="109"/>
      <c r="GO17" s="109"/>
      <c r="GP17" s="109"/>
      <c r="GQ17" s="109"/>
      <c r="GR17" s="109"/>
      <c r="GS17" s="109"/>
      <c r="GT17" s="109"/>
      <c r="GU17" s="109"/>
      <c r="GV17" s="109"/>
      <c r="GW17" s="109"/>
      <c r="GX17" s="109"/>
      <c r="GY17" s="109"/>
      <c r="GZ17" s="109"/>
      <c r="HA17" s="109"/>
      <c r="HB17" s="109"/>
      <c r="HC17" s="109"/>
      <c r="HD17" s="109"/>
      <c r="HE17" s="109"/>
      <c r="HF17" s="109"/>
      <c r="HG17" s="109"/>
      <c r="HH17" s="109"/>
      <c r="HI17" s="109"/>
      <c r="HJ17" s="109"/>
      <c r="HK17" s="109"/>
      <c r="HL17" s="109"/>
      <c r="HM17" s="109"/>
      <c r="HN17" s="109"/>
      <c r="HO17" s="109"/>
      <c r="HP17" s="109"/>
      <c r="HQ17" s="109"/>
      <c r="HR17" s="109"/>
      <c r="HS17" s="109"/>
      <c r="HT17" s="109"/>
      <c r="HU17" s="109"/>
      <c r="HV17" s="109"/>
      <c r="HW17" s="109"/>
      <c r="HX17" s="109"/>
      <c r="HY17" s="109"/>
      <c r="HZ17" s="109"/>
      <c r="IA17" s="109"/>
      <c r="IB17" s="109"/>
      <c r="IC17" s="109"/>
      <c r="ID17" s="109"/>
      <c r="IE17" s="109"/>
      <c r="IF17" s="109"/>
      <c r="IG17" s="109"/>
      <c r="IH17" s="109"/>
      <c r="II17" s="109"/>
      <c r="IJ17" s="109"/>
      <c r="IK17" s="109"/>
      <c r="IL17" s="109"/>
      <c r="IM17" s="109"/>
    </row>
    <row r="18" spans="1:247" ht="27.75" customHeight="1">
      <c r="A18" s="31" t="s">
        <v>137</v>
      </c>
      <c r="B18" s="31" t="s">
        <v>295</v>
      </c>
      <c r="C18" s="31" t="s">
        <v>313</v>
      </c>
      <c r="D18" s="31" t="s">
        <v>321</v>
      </c>
      <c r="E18" s="31" t="s">
        <v>322</v>
      </c>
      <c r="F18" s="107">
        <v>10</v>
      </c>
      <c r="G18" s="31" t="s">
        <v>309</v>
      </c>
      <c r="H18" s="107">
        <v>80000</v>
      </c>
      <c r="I18" s="107">
        <v>80000</v>
      </c>
      <c r="J18" s="107">
        <v>80000</v>
      </c>
      <c r="K18" s="107">
        <v>0</v>
      </c>
      <c r="L18" s="107"/>
      <c r="M18" s="107"/>
      <c r="N18" s="107"/>
      <c r="O18" s="41"/>
      <c r="P18" s="41"/>
      <c r="Q18" s="41"/>
      <c r="R18" s="41"/>
      <c r="S18" s="41"/>
    </row>
    <row r="19" spans="1:247" ht="27.75" customHeight="1">
      <c r="A19" s="31" t="s">
        <v>137</v>
      </c>
      <c r="B19" s="31" t="s">
        <v>295</v>
      </c>
      <c r="C19" s="31" t="s">
        <v>313</v>
      </c>
      <c r="D19" s="31" t="s">
        <v>323</v>
      </c>
      <c r="E19" s="31" t="s">
        <v>305</v>
      </c>
      <c r="F19" s="107">
        <v>10</v>
      </c>
      <c r="G19" s="31" t="s">
        <v>309</v>
      </c>
      <c r="H19" s="107">
        <v>30000</v>
      </c>
      <c r="I19" s="107">
        <v>30000</v>
      </c>
      <c r="J19" s="107">
        <v>30000</v>
      </c>
      <c r="K19" s="107">
        <v>0</v>
      </c>
      <c r="L19" s="107"/>
      <c r="M19" s="107"/>
      <c r="N19" s="107"/>
      <c r="O19" s="41"/>
      <c r="P19" s="41"/>
      <c r="Q19" s="41"/>
      <c r="R19" s="41"/>
      <c r="S19" s="41"/>
    </row>
    <row r="20" spans="1:247" ht="27.75" customHeight="1">
      <c r="A20" s="31" t="s">
        <v>137</v>
      </c>
      <c r="B20" s="31" t="s">
        <v>295</v>
      </c>
      <c r="C20" s="31" t="s">
        <v>324</v>
      </c>
      <c r="D20" s="31" t="s">
        <v>325</v>
      </c>
      <c r="E20" s="31" t="s">
        <v>308</v>
      </c>
      <c r="F20" s="107">
        <v>40</v>
      </c>
      <c r="G20" s="31" t="s">
        <v>326</v>
      </c>
      <c r="H20" s="107">
        <v>400000</v>
      </c>
      <c r="I20" s="107">
        <v>400000</v>
      </c>
      <c r="J20" s="107">
        <v>400000</v>
      </c>
      <c r="K20" s="107">
        <v>0</v>
      </c>
      <c r="L20" s="107"/>
      <c r="M20" s="107"/>
      <c r="N20" s="107"/>
      <c r="O20" s="41"/>
      <c r="P20" s="41"/>
      <c r="Q20" s="41"/>
      <c r="R20" s="41"/>
      <c r="S20" s="41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  <mergeCell ref="A4:A7"/>
    <mergeCell ref="B4:B7"/>
    <mergeCell ref="C4:C7"/>
    <mergeCell ref="D4:D7"/>
    <mergeCell ref="E4:E7"/>
  </mergeCells>
  <phoneticPr fontId="27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1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V19"/>
  <sheetViews>
    <sheetView showGridLines="0" showZeros="0" topLeftCell="A4" workbookViewId="0">
      <selection activeCell="L15" sqref="L15"/>
    </sheetView>
  </sheetViews>
  <sheetFormatPr defaultColWidth="9.1640625" defaultRowHeight="11.25"/>
  <cols>
    <col min="1" max="1" width="10.1640625" style="6" customWidth="1"/>
    <col min="2" max="2" width="26.33203125" style="6" customWidth="1"/>
    <col min="3" max="3" width="9.33203125" style="6" customWidth="1"/>
    <col min="4" max="4" width="9.5" style="6" customWidth="1"/>
    <col min="5" max="5" width="8.83203125" style="6" customWidth="1"/>
    <col min="6" max="6" width="10.1640625" style="6" customWidth="1"/>
    <col min="7" max="7" width="9.1640625" style="6" customWidth="1"/>
    <col min="8" max="8" width="10.5" style="6" customWidth="1"/>
    <col min="9" max="10" width="9.33203125" style="6" customWidth="1"/>
    <col min="11" max="11" width="9.1640625" style="6" customWidth="1"/>
    <col min="12" max="13" width="9.83203125" style="6" customWidth="1"/>
    <col min="14" max="14" width="9.33203125" style="6" customWidth="1"/>
    <col min="15" max="15" width="9.6640625" style="6" customWidth="1"/>
    <col min="16" max="16" width="10.1640625" style="6" customWidth="1"/>
    <col min="17" max="17" width="11.6640625" style="6" customWidth="1"/>
    <col min="18" max="18" width="10" style="6" customWidth="1"/>
    <col min="19" max="19" width="9" style="6" customWidth="1"/>
    <col min="20" max="20" width="9.1640625" style="6" customWidth="1"/>
    <col min="21" max="21" width="9.5" style="6" customWidth="1"/>
    <col min="22" max="22" width="8.5" style="6" customWidth="1"/>
    <col min="23" max="24" width="8.6640625" style="6" customWidth="1"/>
    <col min="25" max="25" width="9" style="6" customWidth="1"/>
    <col min="26" max="26" width="9.33203125" style="6" customWidth="1"/>
    <col min="27" max="27" width="9.6640625" style="6" customWidth="1"/>
    <col min="28" max="28" width="8" style="6" customWidth="1"/>
    <col min="29" max="30" width="8.6640625" style="6" customWidth="1"/>
    <col min="31" max="32" width="9.1640625" style="6" customWidth="1"/>
    <col min="33" max="33" width="10.6640625" style="6" customWidth="1"/>
    <col min="34" max="230" width="9.33203125" style="6" customWidth="1"/>
    <col min="231" max="16384" width="9.1640625" style="6"/>
  </cols>
  <sheetData>
    <row r="1" spans="1:230" ht="23.1" customHeight="1">
      <c r="A1" s="70"/>
      <c r="B1" s="71"/>
      <c r="C1" s="71"/>
      <c r="D1" s="71"/>
      <c r="E1" s="71"/>
      <c r="F1" s="72"/>
      <c r="G1" s="72"/>
      <c r="I1" s="71"/>
      <c r="J1" s="71"/>
      <c r="K1" s="71"/>
      <c r="L1" s="71"/>
      <c r="M1" s="71"/>
      <c r="N1" s="71"/>
      <c r="O1" s="71"/>
      <c r="P1" s="71"/>
      <c r="S1" s="71"/>
      <c r="T1" s="71"/>
      <c r="U1" s="71"/>
      <c r="AC1" s="71"/>
      <c r="AD1" s="91"/>
      <c r="AE1" s="91"/>
      <c r="AF1" s="91"/>
      <c r="AG1" s="99" t="s">
        <v>327</v>
      </c>
      <c r="AH1" s="100"/>
      <c r="AI1" s="100"/>
      <c r="AJ1" s="100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82"/>
      <c r="FA1" s="82"/>
      <c r="FB1" s="82"/>
      <c r="FC1" s="82"/>
      <c r="FD1" s="82"/>
      <c r="FE1" s="82"/>
      <c r="FF1" s="82"/>
      <c r="FG1" s="82"/>
      <c r="FH1" s="82"/>
      <c r="FI1" s="82"/>
      <c r="FJ1" s="82"/>
      <c r="FK1" s="82"/>
      <c r="FL1" s="82"/>
      <c r="FM1" s="82"/>
      <c r="FN1" s="82"/>
      <c r="FO1" s="82"/>
      <c r="FP1" s="82"/>
      <c r="FQ1" s="82"/>
      <c r="FR1" s="82"/>
      <c r="FS1" s="82"/>
      <c r="FT1" s="82"/>
      <c r="FU1" s="82"/>
      <c r="FV1" s="82"/>
      <c r="FW1" s="82"/>
      <c r="FX1" s="82"/>
      <c r="FY1" s="82"/>
      <c r="FZ1" s="82"/>
      <c r="GA1" s="82"/>
      <c r="GB1" s="82"/>
      <c r="GC1" s="82"/>
      <c r="GD1" s="82"/>
      <c r="GE1" s="82"/>
      <c r="GF1" s="82"/>
      <c r="GG1" s="82"/>
      <c r="GH1" s="82"/>
      <c r="GI1" s="82"/>
      <c r="GJ1" s="82"/>
      <c r="GK1" s="82"/>
      <c r="GL1" s="82"/>
      <c r="GM1" s="82"/>
      <c r="GN1" s="82"/>
      <c r="GO1" s="82"/>
      <c r="GP1" s="82"/>
      <c r="GQ1" s="82"/>
      <c r="GR1" s="82"/>
      <c r="GS1" s="82"/>
      <c r="GT1" s="82"/>
      <c r="GU1" s="82"/>
      <c r="GV1" s="82"/>
      <c r="GW1" s="82"/>
      <c r="GX1" s="82"/>
      <c r="GY1" s="82"/>
      <c r="GZ1" s="82"/>
      <c r="HA1" s="82"/>
      <c r="HB1" s="82"/>
      <c r="HC1" s="82"/>
      <c r="HD1" s="82"/>
      <c r="HE1" s="82"/>
      <c r="HF1" s="82"/>
      <c r="HG1" s="82"/>
      <c r="HH1" s="82"/>
      <c r="HI1" s="82"/>
      <c r="HJ1" s="82"/>
      <c r="HK1" s="82"/>
      <c r="HL1" s="82"/>
      <c r="HM1" s="82"/>
      <c r="HN1" s="82"/>
      <c r="HO1" s="82"/>
      <c r="HP1" s="82"/>
      <c r="HQ1" s="82"/>
      <c r="HR1" s="82"/>
      <c r="HS1" s="82"/>
      <c r="HT1" s="82"/>
      <c r="HU1" s="82"/>
      <c r="HV1" s="82"/>
    </row>
    <row r="2" spans="1:230" ht="23.1" customHeight="1">
      <c r="A2" s="325" t="s">
        <v>328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  <c r="AA2" s="325"/>
      <c r="AB2" s="325"/>
      <c r="AC2" s="325"/>
      <c r="AD2" s="325"/>
      <c r="AE2" s="325"/>
      <c r="AF2" s="325"/>
      <c r="AG2" s="325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82"/>
      <c r="FA2" s="82"/>
      <c r="FB2" s="82"/>
      <c r="FC2" s="82"/>
      <c r="FD2" s="82"/>
      <c r="FE2" s="82"/>
      <c r="FF2" s="82"/>
      <c r="FG2" s="82"/>
      <c r="FH2" s="82"/>
      <c r="FI2" s="82"/>
      <c r="FJ2" s="82"/>
      <c r="FK2" s="82"/>
      <c r="FL2" s="82"/>
      <c r="FM2" s="82"/>
      <c r="FN2" s="82"/>
      <c r="FO2" s="82"/>
      <c r="FP2" s="82"/>
      <c r="FQ2" s="82"/>
      <c r="FR2" s="82"/>
      <c r="FS2" s="82"/>
      <c r="FT2" s="82"/>
      <c r="FU2" s="82"/>
      <c r="FV2" s="82"/>
      <c r="FW2" s="82"/>
      <c r="FX2" s="82"/>
      <c r="FY2" s="82"/>
      <c r="FZ2" s="82"/>
      <c r="GA2" s="82"/>
      <c r="GB2" s="82"/>
      <c r="GC2" s="82"/>
      <c r="GD2" s="82"/>
      <c r="GE2" s="82"/>
      <c r="GF2" s="82"/>
      <c r="GG2" s="82"/>
      <c r="GH2" s="82"/>
      <c r="GI2" s="82"/>
      <c r="GJ2" s="82"/>
      <c r="GK2" s="82"/>
      <c r="GL2" s="82"/>
      <c r="GM2" s="82"/>
      <c r="GN2" s="82"/>
      <c r="GO2" s="82"/>
      <c r="GP2" s="82"/>
      <c r="GQ2" s="82"/>
      <c r="GR2" s="82"/>
      <c r="GS2" s="82"/>
      <c r="GT2" s="82"/>
      <c r="GU2" s="82"/>
      <c r="GV2" s="82"/>
      <c r="GW2" s="82"/>
      <c r="GX2" s="82"/>
      <c r="GY2" s="82"/>
      <c r="GZ2" s="82"/>
      <c r="HA2" s="82"/>
      <c r="HB2" s="82"/>
      <c r="HC2" s="82"/>
      <c r="HD2" s="82"/>
      <c r="HE2" s="82"/>
      <c r="HF2" s="82"/>
      <c r="HG2" s="82"/>
      <c r="HH2" s="82"/>
      <c r="HI2" s="82"/>
      <c r="HJ2" s="82"/>
      <c r="HK2" s="82"/>
      <c r="HL2" s="82"/>
      <c r="HM2" s="82"/>
      <c r="HN2" s="82"/>
      <c r="HO2" s="82"/>
      <c r="HP2" s="82"/>
      <c r="HQ2" s="82"/>
      <c r="HR2" s="82"/>
      <c r="HS2" s="82"/>
      <c r="HT2" s="82"/>
      <c r="HU2" s="82"/>
      <c r="HV2" s="101"/>
    </row>
    <row r="3" spans="1:230" ht="23.1" customHeight="1">
      <c r="A3" s="70"/>
      <c r="B3" s="71"/>
      <c r="C3" s="71"/>
      <c r="D3" s="71"/>
      <c r="E3" s="71"/>
      <c r="F3" s="72"/>
      <c r="G3" s="72"/>
      <c r="I3" s="71"/>
      <c r="J3" s="71"/>
      <c r="K3" s="71"/>
      <c r="L3" s="71"/>
      <c r="M3" s="71"/>
      <c r="N3" s="71"/>
      <c r="O3" s="71"/>
      <c r="P3" s="71"/>
      <c r="S3" s="71"/>
      <c r="T3" s="71"/>
      <c r="U3" s="71"/>
      <c r="AC3" s="71"/>
      <c r="AD3" s="91"/>
      <c r="AE3" s="91"/>
      <c r="AF3" s="91"/>
      <c r="AG3" s="71" t="s">
        <v>329</v>
      </c>
      <c r="AH3" s="100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2"/>
      <c r="FO3" s="82"/>
      <c r="FP3" s="82"/>
      <c r="FQ3" s="82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  <c r="GC3" s="82"/>
      <c r="GD3" s="82"/>
      <c r="GE3" s="82"/>
      <c r="GF3" s="82"/>
      <c r="GG3" s="82"/>
      <c r="GH3" s="82"/>
      <c r="GI3" s="82"/>
      <c r="GJ3" s="82"/>
      <c r="GK3" s="82"/>
      <c r="GL3" s="82"/>
      <c r="GM3" s="82"/>
      <c r="GN3" s="82"/>
      <c r="GO3" s="82"/>
      <c r="GP3" s="82"/>
      <c r="GQ3" s="82"/>
      <c r="GR3" s="82"/>
      <c r="GS3" s="82"/>
      <c r="GT3" s="82"/>
      <c r="GU3" s="82"/>
      <c r="GV3" s="82"/>
      <c r="GW3" s="82"/>
      <c r="GX3" s="82"/>
      <c r="GY3" s="82"/>
      <c r="GZ3" s="82"/>
      <c r="HA3" s="82"/>
      <c r="HB3" s="82"/>
      <c r="HC3" s="82"/>
      <c r="HD3" s="82"/>
      <c r="HE3" s="82"/>
      <c r="HF3" s="82"/>
      <c r="HG3" s="82"/>
      <c r="HH3" s="82"/>
      <c r="HI3" s="82"/>
      <c r="HJ3" s="82"/>
      <c r="HK3" s="82"/>
      <c r="HL3" s="82"/>
      <c r="HM3" s="82"/>
      <c r="HN3" s="82"/>
      <c r="HO3" s="82"/>
      <c r="HP3" s="82"/>
      <c r="HQ3" s="82"/>
      <c r="HR3" s="82"/>
      <c r="HS3" s="82"/>
      <c r="HT3" s="82"/>
      <c r="HU3" s="82"/>
      <c r="HV3" s="82"/>
    </row>
    <row r="4" spans="1:230" ht="23.25" customHeight="1">
      <c r="A4" s="243" t="s">
        <v>91</v>
      </c>
      <c r="B4" s="323" t="s">
        <v>92</v>
      </c>
      <c r="C4" s="243" t="s">
        <v>330</v>
      </c>
      <c r="D4" s="243"/>
      <c r="E4" s="243"/>
      <c r="F4" s="243"/>
      <c r="G4" s="323"/>
      <c r="H4" s="261" t="s">
        <v>331</v>
      </c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1"/>
      <c r="AG4" s="251" t="s">
        <v>332</v>
      </c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</row>
    <row r="5" spans="1:230" ht="23.25" customHeight="1">
      <c r="A5" s="243"/>
      <c r="B5" s="323"/>
      <c r="C5" s="243"/>
      <c r="D5" s="243"/>
      <c r="E5" s="243"/>
      <c r="F5" s="243"/>
      <c r="G5" s="243"/>
      <c r="H5" s="324" t="s">
        <v>93</v>
      </c>
      <c r="I5" s="253" t="s">
        <v>333</v>
      </c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97" t="s">
        <v>334</v>
      </c>
      <c r="AD5" s="253" t="s">
        <v>335</v>
      </c>
      <c r="AE5" s="253"/>
      <c r="AF5" s="253"/>
      <c r="AG5" s="243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</row>
    <row r="6" spans="1:230" ht="32.25" customHeight="1">
      <c r="A6" s="243"/>
      <c r="B6" s="243"/>
      <c r="C6" s="253" t="s">
        <v>107</v>
      </c>
      <c r="D6" s="253" t="s">
        <v>336</v>
      </c>
      <c r="E6" s="253"/>
      <c r="F6" s="253" t="s">
        <v>337</v>
      </c>
      <c r="G6" s="322" t="s">
        <v>338</v>
      </c>
      <c r="H6" s="319"/>
      <c r="I6" s="295" t="s">
        <v>107</v>
      </c>
      <c r="J6" s="253" t="s">
        <v>339</v>
      </c>
      <c r="K6" s="253"/>
      <c r="L6" s="253"/>
      <c r="M6" s="253"/>
      <c r="N6" s="253"/>
      <c r="O6" s="253"/>
      <c r="P6" s="253"/>
      <c r="Q6" s="326" t="s">
        <v>340</v>
      </c>
      <c r="R6" s="321"/>
      <c r="S6" s="321"/>
      <c r="T6" s="321"/>
      <c r="U6" s="321"/>
      <c r="V6" s="321"/>
      <c r="W6" s="321"/>
      <c r="X6" s="321"/>
      <c r="Y6" s="321"/>
      <c r="Z6" s="321"/>
      <c r="AA6" s="321"/>
      <c r="AB6" s="321"/>
      <c r="AC6" s="251"/>
      <c r="AD6" s="243" t="s">
        <v>107</v>
      </c>
      <c r="AE6" s="243" t="s">
        <v>336</v>
      </c>
      <c r="AF6" s="243" t="s">
        <v>337</v>
      </c>
      <c r="AG6" s="243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</row>
    <row r="7" spans="1:230" ht="27" customHeight="1">
      <c r="A7" s="243"/>
      <c r="B7" s="243"/>
      <c r="C7" s="243"/>
      <c r="D7" s="243" t="s">
        <v>341</v>
      </c>
      <c r="E7" s="243" t="s">
        <v>342</v>
      </c>
      <c r="F7" s="243"/>
      <c r="G7" s="243"/>
      <c r="H7" s="319"/>
      <c r="I7" s="243"/>
      <c r="J7" s="253" t="s">
        <v>107</v>
      </c>
      <c r="K7" s="253" t="s">
        <v>343</v>
      </c>
      <c r="L7" s="253" t="s">
        <v>344</v>
      </c>
      <c r="M7" s="253" t="s">
        <v>345</v>
      </c>
      <c r="N7" s="253" t="s">
        <v>346</v>
      </c>
      <c r="O7" s="253" t="s">
        <v>347</v>
      </c>
      <c r="P7" s="253" t="s">
        <v>348</v>
      </c>
      <c r="Q7" s="321" t="s">
        <v>107</v>
      </c>
      <c r="R7" s="253" t="s">
        <v>349</v>
      </c>
      <c r="S7" s="253"/>
      <c r="T7" s="253"/>
      <c r="U7" s="253"/>
      <c r="V7" s="253"/>
      <c r="W7" s="253"/>
      <c r="X7" s="322" t="s">
        <v>350</v>
      </c>
      <c r="Y7" s="322"/>
      <c r="Z7" s="322"/>
      <c r="AA7" s="295"/>
      <c r="AB7" s="322" t="s">
        <v>351</v>
      </c>
      <c r="AC7" s="251"/>
      <c r="AD7" s="243"/>
      <c r="AE7" s="243"/>
      <c r="AF7" s="243"/>
      <c r="AG7" s="243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</row>
    <row r="8" spans="1:230" ht="20.25" customHeight="1">
      <c r="A8" s="243"/>
      <c r="B8" s="243"/>
      <c r="C8" s="243"/>
      <c r="D8" s="243"/>
      <c r="E8" s="243"/>
      <c r="F8" s="243"/>
      <c r="G8" s="243"/>
      <c r="H8" s="319"/>
      <c r="I8" s="243"/>
      <c r="J8" s="243"/>
      <c r="K8" s="243"/>
      <c r="L8" s="243"/>
      <c r="M8" s="243"/>
      <c r="N8" s="243"/>
      <c r="O8" s="243"/>
      <c r="P8" s="243"/>
      <c r="Q8" s="319"/>
      <c r="R8" s="86" t="s">
        <v>271</v>
      </c>
      <c r="S8" s="73" t="s">
        <v>344</v>
      </c>
      <c r="T8" s="73" t="s">
        <v>345</v>
      </c>
      <c r="U8" s="73" t="s">
        <v>346</v>
      </c>
      <c r="V8" s="73" t="s">
        <v>347</v>
      </c>
      <c r="W8" s="73" t="s">
        <v>348</v>
      </c>
      <c r="X8" s="87" t="s">
        <v>271</v>
      </c>
      <c r="Y8" s="92" t="s">
        <v>346</v>
      </c>
      <c r="Z8" s="92" t="s">
        <v>347</v>
      </c>
      <c r="AA8" s="93" t="s">
        <v>348</v>
      </c>
      <c r="AB8" s="243"/>
      <c r="AC8" s="251"/>
      <c r="AD8" s="243"/>
      <c r="AE8" s="243"/>
      <c r="AF8" s="243"/>
      <c r="AG8" s="243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</row>
    <row r="9" spans="1:230" ht="20.25" customHeight="1">
      <c r="A9" s="224"/>
      <c r="B9" s="231" t="s">
        <v>526</v>
      </c>
      <c r="C9" s="224">
        <v>95</v>
      </c>
      <c r="D9" s="224">
        <v>33</v>
      </c>
      <c r="E9" s="224">
        <v>62</v>
      </c>
      <c r="F9" s="224"/>
      <c r="G9" s="224"/>
      <c r="H9" s="229">
        <v>91</v>
      </c>
      <c r="I9" s="152">
        <v>76</v>
      </c>
      <c r="J9" s="152">
        <v>30</v>
      </c>
      <c r="K9" s="224"/>
      <c r="L9" s="224"/>
      <c r="M9" s="224"/>
      <c r="N9" s="224">
        <v>7</v>
      </c>
      <c r="O9" s="224">
        <v>14</v>
      </c>
      <c r="P9" s="224">
        <v>9</v>
      </c>
      <c r="Q9" s="229">
        <v>46</v>
      </c>
      <c r="R9" s="229">
        <v>46</v>
      </c>
      <c r="S9" s="224"/>
      <c r="T9" s="224"/>
      <c r="U9" s="224"/>
      <c r="V9" s="224"/>
      <c r="W9" s="224">
        <v>46</v>
      </c>
      <c r="X9" s="90"/>
      <c r="Y9" s="225"/>
      <c r="Z9" s="225"/>
      <c r="AA9" s="227"/>
      <c r="AB9" s="224"/>
      <c r="AC9" s="226"/>
      <c r="AD9" s="224">
        <v>15</v>
      </c>
      <c r="AE9" s="224">
        <v>15</v>
      </c>
      <c r="AF9" s="224"/>
      <c r="AG9" s="224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</row>
    <row r="10" spans="1:230" ht="30" customHeight="1">
      <c r="A10" s="75">
        <v>918006</v>
      </c>
      <c r="B10" s="75" t="s">
        <v>352</v>
      </c>
      <c r="C10" s="75">
        <v>10</v>
      </c>
      <c r="D10" s="75"/>
      <c r="E10" s="75">
        <v>10</v>
      </c>
      <c r="F10" s="75"/>
      <c r="G10" s="75"/>
      <c r="H10" s="75">
        <v>8</v>
      </c>
      <c r="I10" s="75">
        <v>8</v>
      </c>
      <c r="J10" s="75"/>
      <c r="K10" s="75"/>
      <c r="L10" s="75"/>
      <c r="M10" s="96"/>
      <c r="N10" s="75"/>
      <c r="O10" s="75"/>
      <c r="P10" s="75"/>
      <c r="Q10" s="88">
        <v>8</v>
      </c>
      <c r="R10" s="88">
        <v>8</v>
      </c>
      <c r="S10" s="75"/>
      <c r="T10" s="75"/>
      <c r="U10" s="75"/>
      <c r="V10" s="75"/>
      <c r="W10" s="88">
        <v>8</v>
      </c>
      <c r="X10" s="88"/>
      <c r="Y10" s="88"/>
      <c r="Z10" s="88"/>
      <c r="AA10" s="88"/>
      <c r="AB10" s="94"/>
      <c r="AC10" s="88"/>
      <c r="AD10" s="228"/>
      <c r="AE10" s="228"/>
      <c r="AF10" s="88"/>
      <c r="AG10" s="88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/>
      <c r="EZ10" s="82"/>
      <c r="FA10" s="82"/>
      <c r="FB10" s="82"/>
      <c r="FC10" s="82"/>
      <c r="FD10" s="82"/>
      <c r="FE10" s="82"/>
      <c r="FF10" s="82"/>
      <c r="FG10" s="82"/>
      <c r="FH10" s="82"/>
      <c r="FI10" s="82"/>
      <c r="FJ10" s="82"/>
      <c r="FK10" s="82"/>
      <c r="FL10" s="82"/>
      <c r="FM10" s="82"/>
      <c r="FN10" s="82"/>
      <c r="FO10" s="82"/>
      <c r="FP10" s="82"/>
      <c r="FQ10" s="82"/>
      <c r="FR10" s="82"/>
      <c r="FS10" s="82"/>
      <c r="FT10" s="82"/>
      <c r="FU10" s="82"/>
      <c r="FV10" s="82"/>
      <c r="FW10" s="82"/>
      <c r="FX10" s="82"/>
      <c r="FY10" s="82"/>
      <c r="FZ10" s="82"/>
      <c r="GA10" s="82"/>
      <c r="GB10" s="82"/>
      <c r="GC10" s="82"/>
      <c r="GD10" s="82"/>
      <c r="GE10" s="82"/>
      <c r="GF10" s="82"/>
      <c r="GG10" s="82"/>
      <c r="GH10" s="82"/>
      <c r="GI10" s="82"/>
      <c r="GJ10" s="82"/>
      <c r="GK10" s="82"/>
      <c r="GL10" s="82"/>
      <c r="GM10" s="82"/>
      <c r="GN10" s="82"/>
      <c r="GO10" s="82"/>
      <c r="GP10" s="82"/>
      <c r="GQ10" s="82"/>
      <c r="GR10" s="82"/>
      <c r="GS10" s="82"/>
      <c r="GT10" s="82"/>
      <c r="GU10" s="82"/>
      <c r="GV10" s="82"/>
      <c r="GW10" s="82"/>
      <c r="GX10" s="82"/>
      <c r="GY10" s="82"/>
      <c r="GZ10" s="82"/>
      <c r="HA10" s="82"/>
      <c r="HB10" s="82"/>
      <c r="HC10" s="82"/>
      <c r="HD10" s="82"/>
      <c r="HE10" s="82"/>
      <c r="HF10" s="82"/>
      <c r="HG10" s="82"/>
      <c r="HH10" s="82"/>
      <c r="HI10" s="82"/>
      <c r="HJ10" s="82"/>
      <c r="HK10" s="82"/>
      <c r="HL10" s="82"/>
      <c r="HM10" s="82"/>
      <c r="HN10" s="82"/>
      <c r="HO10" s="82"/>
      <c r="HP10" s="82"/>
      <c r="HQ10" s="82"/>
      <c r="HR10" s="82"/>
      <c r="HS10" s="82"/>
      <c r="HT10" s="82"/>
      <c r="HU10" s="82"/>
      <c r="HV10" s="82"/>
    </row>
    <row r="11" spans="1:230" ht="23.25" customHeight="1">
      <c r="A11" s="75">
        <v>918001</v>
      </c>
      <c r="B11" s="75" t="s">
        <v>353</v>
      </c>
      <c r="C11" s="75">
        <v>46</v>
      </c>
      <c r="D11" s="75">
        <v>33</v>
      </c>
      <c r="E11" s="75">
        <v>13</v>
      </c>
      <c r="F11" s="75"/>
      <c r="G11" s="75"/>
      <c r="H11" s="75">
        <v>57</v>
      </c>
      <c r="I11" s="83">
        <v>42</v>
      </c>
      <c r="J11" s="83">
        <v>30</v>
      </c>
      <c r="K11" s="83"/>
      <c r="L11" s="75"/>
      <c r="M11" s="75"/>
      <c r="N11" s="75">
        <v>7</v>
      </c>
      <c r="O11" s="75">
        <v>14</v>
      </c>
      <c r="P11" s="75">
        <v>9</v>
      </c>
      <c r="Q11" s="83">
        <v>12</v>
      </c>
      <c r="R11" s="83">
        <v>12</v>
      </c>
      <c r="S11" s="83"/>
      <c r="T11" s="83"/>
      <c r="U11" s="83"/>
      <c r="V11" s="83"/>
      <c r="W11" s="83">
        <v>12</v>
      </c>
      <c r="X11" s="83"/>
      <c r="Y11" s="83"/>
      <c r="Z11" s="83"/>
      <c r="AA11" s="83"/>
      <c r="AB11" s="83"/>
      <c r="AC11" s="95"/>
      <c r="AD11" s="152">
        <v>15</v>
      </c>
      <c r="AE11" s="152">
        <v>15</v>
      </c>
      <c r="AF11" s="83"/>
      <c r="AG11" s="95"/>
      <c r="AH11" s="101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2"/>
      <c r="BR11" s="10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2"/>
      <c r="DA11" s="102"/>
      <c r="DB11" s="102"/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2"/>
      <c r="EJ11" s="102"/>
      <c r="EK11" s="102"/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2"/>
      <c r="FS11" s="102"/>
      <c r="FT11" s="102"/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2"/>
      <c r="HB11" s="102"/>
      <c r="HC11" s="102"/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</row>
    <row r="12" spans="1:230" ht="23.25" customHeight="1">
      <c r="A12" s="75">
        <v>918007</v>
      </c>
      <c r="B12" s="75" t="s">
        <v>354</v>
      </c>
      <c r="C12" s="75">
        <v>12</v>
      </c>
      <c r="D12" s="75"/>
      <c r="E12" s="75">
        <v>12</v>
      </c>
      <c r="F12" s="75"/>
      <c r="G12" s="75"/>
      <c r="H12" s="75">
        <v>5</v>
      </c>
      <c r="I12" s="230">
        <v>5</v>
      </c>
      <c r="J12" s="84"/>
      <c r="K12" s="84"/>
      <c r="L12" s="75"/>
      <c r="M12" s="75"/>
      <c r="N12" s="75"/>
      <c r="O12" s="75"/>
      <c r="P12" s="75"/>
      <c r="Q12" s="89">
        <v>5</v>
      </c>
      <c r="R12" s="89">
        <v>5</v>
      </c>
      <c r="S12" s="84"/>
      <c r="T12" s="84"/>
      <c r="U12" s="84"/>
      <c r="V12" s="90"/>
      <c r="W12" s="89">
        <v>5</v>
      </c>
      <c r="X12" s="90"/>
      <c r="Y12" s="90"/>
      <c r="Z12" s="90"/>
      <c r="AA12" s="90"/>
      <c r="AB12" s="96"/>
      <c r="AC12" s="95"/>
      <c r="AD12" s="85"/>
      <c r="AE12" s="85"/>
      <c r="AF12" s="84"/>
      <c r="AG12" s="95"/>
      <c r="AH12" s="101"/>
      <c r="AI12" s="101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</row>
    <row r="13" spans="1:230" ht="23.25" customHeight="1">
      <c r="A13" s="75">
        <v>918010</v>
      </c>
      <c r="B13" s="75" t="s">
        <v>355</v>
      </c>
      <c r="C13" s="75">
        <v>2</v>
      </c>
      <c r="D13" s="75"/>
      <c r="E13" s="75">
        <v>2</v>
      </c>
      <c r="F13" s="75"/>
      <c r="G13" s="75"/>
      <c r="H13" s="75">
        <v>2</v>
      </c>
      <c r="I13" s="230">
        <v>2</v>
      </c>
      <c r="J13" s="84"/>
      <c r="K13" s="84"/>
      <c r="L13" s="75"/>
      <c r="M13" s="75"/>
      <c r="N13" s="75"/>
      <c r="O13" s="75"/>
      <c r="P13" s="75"/>
      <c r="Q13" s="89">
        <v>2</v>
      </c>
      <c r="R13" s="89">
        <v>2</v>
      </c>
      <c r="S13" s="84"/>
      <c r="T13" s="84"/>
      <c r="U13" s="84"/>
      <c r="V13" s="90"/>
      <c r="W13" s="89">
        <v>2</v>
      </c>
      <c r="X13" s="90"/>
      <c r="Y13" s="90"/>
      <c r="Z13" s="90"/>
      <c r="AA13" s="90"/>
      <c r="AB13" s="96"/>
      <c r="AC13" s="95"/>
      <c r="AD13" s="85"/>
      <c r="AE13" s="85"/>
      <c r="AF13" s="84"/>
      <c r="AG13" s="95"/>
      <c r="AH13" s="101"/>
      <c r="AI13" s="101"/>
      <c r="AJ13" s="101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</row>
    <row r="14" spans="1:230" ht="23.25" customHeight="1">
      <c r="A14" s="75">
        <v>918008</v>
      </c>
      <c r="B14" s="75" t="s">
        <v>356</v>
      </c>
      <c r="C14" s="75">
        <v>9</v>
      </c>
      <c r="D14" s="75"/>
      <c r="E14" s="75">
        <v>9</v>
      </c>
      <c r="F14" s="75"/>
      <c r="G14" s="75"/>
      <c r="H14" s="75">
        <v>8</v>
      </c>
      <c r="I14" s="230">
        <v>8</v>
      </c>
      <c r="J14" s="84"/>
      <c r="K14" s="84"/>
      <c r="L14" s="75"/>
      <c r="M14" s="75"/>
      <c r="N14" s="75"/>
      <c r="O14" s="75"/>
      <c r="P14" s="75"/>
      <c r="Q14" s="89">
        <v>8</v>
      </c>
      <c r="R14" s="89">
        <v>8</v>
      </c>
      <c r="S14" s="84"/>
      <c r="T14" s="84"/>
      <c r="U14" s="84"/>
      <c r="V14" s="90"/>
      <c r="W14" s="89">
        <v>8</v>
      </c>
      <c r="X14" s="90"/>
      <c r="Y14" s="90"/>
      <c r="Z14" s="90"/>
      <c r="AA14" s="90"/>
      <c r="AB14" s="96"/>
      <c r="AC14" s="95"/>
      <c r="AD14" s="85"/>
      <c r="AE14" s="85"/>
      <c r="AF14" s="84"/>
      <c r="AG14" s="95"/>
      <c r="AH14" s="101"/>
      <c r="AI14" s="101"/>
      <c r="AJ14" s="101"/>
      <c r="AK14" s="101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/>
      <c r="EZ14" s="82"/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2"/>
      <c r="FL14" s="82"/>
      <c r="FM14" s="82"/>
      <c r="FN14" s="82"/>
      <c r="FO14" s="82"/>
      <c r="FP14" s="82"/>
      <c r="FQ14" s="82"/>
      <c r="FR14" s="82"/>
      <c r="FS14" s="82"/>
      <c r="FT14" s="82"/>
      <c r="FU14" s="82"/>
      <c r="FV14" s="82"/>
      <c r="FW14" s="82"/>
      <c r="FX14" s="82"/>
      <c r="FY14" s="82"/>
      <c r="FZ14" s="82"/>
      <c r="GA14" s="82"/>
      <c r="GB14" s="82"/>
      <c r="GC14" s="82"/>
      <c r="GD14" s="82"/>
      <c r="GE14" s="82"/>
      <c r="GF14" s="82"/>
      <c r="GG14" s="82"/>
      <c r="GH14" s="82"/>
      <c r="GI14" s="82"/>
      <c r="GJ14" s="82"/>
      <c r="GK14" s="82"/>
      <c r="GL14" s="82"/>
      <c r="GM14" s="82"/>
      <c r="GN14" s="82"/>
      <c r="GO14" s="82"/>
      <c r="GP14" s="82"/>
      <c r="GQ14" s="82"/>
      <c r="GR14" s="82"/>
      <c r="GS14" s="82"/>
      <c r="GT14" s="82"/>
      <c r="GU14" s="82"/>
      <c r="GV14" s="82"/>
      <c r="GW14" s="82"/>
      <c r="GX14" s="82"/>
      <c r="GY14" s="82"/>
      <c r="GZ14" s="82"/>
      <c r="HA14" s="82"/>
      <c r="HB14" s="82"/>
      <c r="HC14" s="82"/>
      <c r="HD14" s="82"/>
      <c r="HE14" s="82"/>
      <c r="HF14" s="82"/>
      <c r="HG14" s="82"/>
      <c r="HH14" s="82"/>
      <c r="HI14" s="82"/>
      <c r="HJ14" s="82"/>
      <c r="HK14" s="82"/>
      <c r="HL14" s="82"/>
      <c r="HM14" s="82"/>
      <c r="HN14" s="82"/>
      <c r="HO14" s="82"/>
      <c r="HP14" s="82"/>
      <c r="HQ14" s="82"/>
      <c r="HR14" s="82"/>
      <c r="HS14" s="82"/>
      <c r="HT14" s="82"/>
      <c r="HU14" s="82"/>
      <c r="HV14" s="82"/>
    </row>
    <row r="15" spans="1:230" ht="23.25" customHeight="1">
      <c r="A15" s="75">
        <v>918005</v>
      </c>
      <c r="B15" s="75" t="s">
        <v>357</v>
      </c>
      <c r="C15" s="75">
        <v>7</v>
      </c>
      <c r="D15" s="75"/>
      <c r="E15" s="75">
        <v>7</v>
      </c>
      <c r="F15" s="75"/>
      <c r="G15" s="75"/>
      <c r="H15" s="75">
        <v>6</v>
      </c>
      <c r="I15" s="230">
        <v>6</v>
      </c>
      <c r="J15" s="84"/>
      <c r="K15" s="84"/>
      <c r="L15" s="75"/>
      <c r="M15" s="75"/>
      <c r="N15" s="75"/>
      <c r="O15" s="75"/>
      <c r="P15" s="75"/>
      <c r="Q15" s="89">
        <v>6</v>
      </c>
      <c r="R15" s="89">
        <v>6</v>
      </c>
      <c r="S15" s="84"/>
      <c r="T15" s="84"/>
      <c r="U15" s="84"/>
      <c r="V15" s="90"/>
      <c r="W15" s="89">
        <v>6</v>
      </c>
      <c r="X15" s="90"/>
      <c r="Y15" s="90"/>
      <c r="Z15" s="90"/>
      <c r="AA15" s="90"/>
      <c r="AB15" s="96"/>
      <c r="AC15" s="95"/>
      <c r="AD15" s="95"/>
      <c r="AE15" s="97"/>
      <c r="AF15" s="84"/>
      <c r="AG15" s="95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/>
      <c r="EZ15" s="82"/>
      <c r="FA15" s="82"/>
      <c r="FB15" s="82"/>
      <c r="FC15" s="82"/>
      <c r="FD15" s="82"/>
      <c r="FE15" s="82"/>
      <c r="FF15" s="82"/>
      <c r="FG15" s="82"/>
      <c r="FH15" s="82"/>
      <c r="FI15" s="82"/>
      <c r="FJ15" s="82"/>
      <c r="FK15" s="82"/>
      <c r="FL15" s="82"/>
      <c r="FM15" s="82"/>
      <c r="FN15" s="82"/>
      <c r="FO15" s="82"/>
      <c r="FP15" s="82"/>
      <c r="FQ15" s="82"/>
      <c r="FR15" s="82"/>
      <c r="FS15" s="82"/>
      <c r="FT15" s="82"/>
      <c r="FU15" s="82"/>
      <c r="FV15" s="82"/>
      <c r="FW15" s="82"/>
      <c r="FX15" s="82"/>
      <c r="FY15" s="82"/>
      <c r="FZ15" s="82"/>
      <c r="GA15" s="82"/>
      <c r="GB15" s="82"/>
      <c r="GC15" s="82"/>
      <c r="GD15" s="82"/>
      <c r="GE15" s="82"/>
      <c r="GF15" s="82"/>
      <c r="GG15" s="82"/>
      <c r="GH15" s="82"/>
      <c r="GI15" s="82"/>
      <c r="GJ15" s="82"/>
      <c r="GK15" s="82"/>
      <c r="GL15" s="82"/>
      <c r="GM15" s="82"/>
      <c r="GN15" s="82"/>
      <c r="GO15" s="82"/>
      <c r="GP15" s="82"/>
      <c r="GQ15" s="82"/>
      <c r="GR15" s="82"/>
      <c r="GS15" s="82"/>
      <c r="GT15" s="82"/>
      <c r="GU15" s="82"/>
      <c r="GV15" s="82"/>
      <c r="GW15" s="82"/>
      <c r="GX15" s="82"/>
      <c r="GY15" s="82"/>
      <c r="GZ15" s="82"/>
      <c r="HA15" s="82"/>
      <c r="HB15" s="82"/>
      <c r="HC15" s="82"/>
      <c r="HD15" s="82"/>
      <c r="HE15" s="82"/>
      <c r="HF15" s="82"/>
      <c r="HG15" s="82"/>
      <c r="HH15" s="82"/>
      <c r="HI15" s="82"/>
      <c r="HJ15" s="82"/>
      <c r="HK15" s="82"/>
      <c r="HL15" s="82"/>
      <c r="HM15" s="82"/>
      <c r="HN15" s="82"/>
      <c r="HO15" s="82"/>
      <c r="HP15" s="82"/>
      <c r="HQ15" s="82"/>
      <c r="HR15" s="82"/>
      <c r="HS15" s="82"/>
      <c r="HT15" s="82"/>
      <c r="HU15" s="82"/>
      <c r="HV15" s="82"/>
    </row>
    <row r="16" spans="1:230" ht="23.25" customHeight="1">
      <c r="A16" s="75">
        <v>918004</v>
      </c>
      <c r="B16" s="75" t="s">
        <v>358</v>
      </c>
      <c r="C16" s="75">
        <v>9</v>
      </c>
      <c r="D16" s="75"/>
      <c r="E16" s="75">
        <v>9</v>
      </c>
      <c r="F16" s="75"/>
      <c r="G16" s="75"/>
      <c r="H16" s="75">
        <v>5</v>
      </c>
      <c r="I16" s="230">
        <v>5</v>
      </c>
      <c r="J16" s="84"/>
      <c r="K16" s="84"/>
      <c r="L16" s="75"/>
      <c r="M16" s="75"/>
      <c r="N16" s="75"/>
      <c r="O16" s="75"/>
      <c r="P16" s="75"/>
      <c r="Q16" s="89">
        <v>5</v>
      </c>
      <c r="R16" s="89">
        <v>5</v>
      </c>
      <c r="S16" s="84"/>
      <c r="T16" s="84"/>
      <c r="U16" s="84"/>
      <c r="V16" s="90"/>
      <c r="W16" s="89">
        <v>5</v>
      </c>
      <c r="X16" s="90"/>
      <c r="Y16" s="90"/>
      <c r="Z16" s="90"/>
      <c r="AA16" s="90"/>
      <c r="AB16" s="96"/>
      <c r="AC16" s="95"/>
      <c r="AD16" s="95"/>
      <c r="AE16" s="84"/>
      <c r="AF16" s="84"/>
      <c r="AG16" s="95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  <c r="ES16" s="82"/>
      <c r="ET16" s="82"/>
      <c r="EU16" s="82"/>
      <c r="EV16" s="82"/>
      <c r="EW16" s="82"/>
      <c r="EX16" s="82"/>
      <c r="EY16" s="82"/>
      <c r="EZ16" s="82"/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2"/>
      <c r="FL16" s="82"/>
      <c r="FM16" s="82"/>
      <c r="FN16" s="82"/>
      <c r="FO16" s="82"/>
      <c r="FP16" s="82"/>
      <c r="FQ16" s="82"/>
      <c r="FR16" s="82"/>
      <c r="FS16" s="82"/>
      <c r="FT16" s="82"/>
      <c r="FU16" s="82"/>
      <c r="FV16" s="82"/>
      <c r="FW16" s="82"/>
      <c r="FX16" s="82"/>
      <c r="FY16" s="82"/>
      <c r="FZ16" s="82"/>
      <c r="GA16" s="82"/>
      <c r="GB16" s="82"/>
      <c r="GC16" s="82"/>
      <c r="GD16" s="82"/>
      <c r="GE16" s="82"/>
      <c r="GF16" s="82"/>
      <c r="GG16" s="82"/>
      <c r="GH16" s="82"/>
      <c r="GI16" s="82"/>
      <c r="GJ16" s="82"/>
      <c r="GK16" s="82"/>
      <c r="GL16" s="82"/>
      <c r="GM16" s="82"/>
      <c r="GN16" s="82"/>
      <c r="GO16" s="82"/>
      <c r="GP16" s="82"/>
      <c r="GQ16" s="82"/>
      <c r="GR16" s="82"/>
      <c r="GS16" s="82"/>
      <c r="GT16" s="82"/>
      <c r="GU16" s="82"/>
      <c r="GV16" s="82"/>
      <c r="GW16" s="82"/>
      <c r="GX16" s="82"/>
      <c r="GY16" s="82"/>
      <c r="GZ16" s="82"/>
      <c r="HA16" s="82"/>
      <c r="HB16" s="82"/>
      <c r="HC16" s="82"/>
      <c r="HD16" s="82"/>
      <c r="HE16" s="82"/>
      <c r="HF16" s="82"/>
      <c r="HG16" s="82"/>
      <c r="HH16" s="82"/>
      <c r="HI16" s="82"/>
      <c r="HJ16" s="82"/>
      <c r="HK16" s="82"/>
      <c r="HL16" s="82"/>
      <c r="HM16" s="82"/>
      <c r="HN16" s="82"/>
      <c r="HO16" s="82"/>
      <c r="HP16" s="82"/>
      <c r="HQ16" s="82"/>
      <c r="HR16" s="82"/>
      <c r="HS16" s="82"/>
      <c r="HT16" s="82"/>
      <c r="HU16" s="82"/>
      <c r="HV16" s="82"/>
    </row>
    <row r="17" spans="1:230" ht="23.1" customHeight="1">
      <c r="A17" s="76"/>
      <c r="B17" s="77"/>
      <c r="C17" s="78"/>
      <c r="D17" s="79"/>
      <c r="E17" s="79"/>
      <c r="F17" s="80"/>
      <c r="G17" s="80"/>
      <c r="H17" s="80"/>
      <c r="I17" s="79"/>
      <c r="J17" s="78"/>
      <c r="K17" s="78"/>
      <c r="L17" s="79"/>
      <c r="M17" s="79"/>
      <c r="N17" s="79"/>
      <c r="O17" s="79"/>
      <c r="P17" s="79"/>
      <c r="Q17" s="72"/>
      <c r="R17" s="72"/>
      <c r="S17" s="78"/>
      <c r="T17" s="78"/>
      <c r="U17" s="78"/>
      <c r="V17" s="72"/>
      <c r="W17" s="72"/>
      <c r="X17" s="72"/>
      <c r="Y17" s="72"/>
      <c r="Z17" s="72"/>
      <c r="AA17" s="72"/>
      <c r="AC17" s="79"/>
      <c r="AD17" s="79"/>
      <c r="AE17" s="78"/>
      <c r="AF17" s="78"/>
      <c r="AG17" s="77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2"/>
      <c r="FO17" s="82"/>
      <c r="FP17" s="82"/>
      <c r="FQ17" s="82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  <c r="GC17" s="82"/>
      <c r="GD17" s="82"/>
      <c r="GE17" s="82"/>
      <c r="GF17" s="82"/>
      <c r="GG17" s="82"/>
      <c r="GH17" s="82"/>
      <c r="GI17" s="82"/>
      <c r="GJ17" s="82"/>
      <c r="GK17" s="82"/>
      <c r="GL17" s="82"/>
      <c r="GM17" s="82"/>
      <c r="GN17" s="82"/>
      <c r="GO17" s="82"/>
      <c r="GP17" s="82"/>
      <c r="GQ17" s="82"/>
      <c r="GR17" s="82"/>
      <c r="GS17" s="82"/>
      <c r="GT17" s="82"/>
      <c r="GU17" s="82"/>
      <c r="GV17" s="82"/>
      <c r="GW17" s="82"/>
      <c r="GX17" s="82"/>
      <c r="GY17" s="82"/>
      <c r="GZ17" s="82"/>
      <c r="HA17" s="82"/>
      <c r="HB17" s="82"/>
      <c r="HC17" s="82"/>
      <c r="HD17" s="82"/>
      <c r="HE17" s="82"/>
      <c r="HF17" s="82"/>
      <c r="HG17" s="82"/>
      <c r="HH17" s="82"/>
      <c r="HI17" s="82"/>
      <c r="HJ17" s="82"/>
      <c r="HK17" s="82"/>
      <c r="HL17" s="82"/>
      <c r="HM17" s="82"/>
      <c r="HN17" s="82"/>
      <c r="HO17" s="82"/>
      <c r="HP17" s="82"/>
      <c r="HQ17" s="82"/>
      <c r="HR17" s="82"/>
      <c r="HS17" s="82"/>
      <c r="HT17" s="82"/>
      <c r="HU17" s="82"/>
      <c r="HV17" s="82"/>
    </row>
    <row r="18" spans="1:230" ht="23.1" customHeight="1">
      <c r="A18" s="81"/>
      <c r="B18" s="82"/>
      <c r="C18" s="78"/>
      <c r="D18" s="78"/>
      <c r="E18" s="78"/>
      <c r="I18" s="78"/>
      <c r="J18" s="78"/>
      <c r="K18" s="78"/>
      <c r="L18" s="78"/>
      <c r="M18" s="78"/>
      <c r="N18" s="78"/>
      <c r="O18" s="78"/>
      <c r="P18" s="78"/>
      <c r="S18" s="78"/>
      <c r="T18" s="78"/>
      <c r="U18" s="78"/>
      <c r="V18" s="72"/>
      <c r="W18" s="72"/>
      <c r="X18" s="72"/>
      <c r="AC18" s="78"/>
      <c r="AD18" s="78"/>
      <c r="AE18" s="78"/>
      <c r="AF18" s="78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2"/>
      <c r="EF18" s="82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2"/>
      <c r="FN18" s="82"/>
      <c r="FO18" s="82"/>
      <c r="FP18" s="82"/>
      <c r="FQ18" s="82"/>
      <c r="FR18" s="82"/>
      <c r="FS18" s="82"/>
      <c r="FT18" s="82"/>
      <c r="FU18" s="82"/>
      <c r="FV18" s="82"/>
      <c r="FW18" s="82"/>
      <c r="FX18" s="82"/>
      <c r="FY18" s="82"/>
      <c r="FZ18" s="82"/>
      <c r="GA18" s="82"/>
      <c r="GB18" s="82"/>
      <c r="GC18" s="82"/>
      <c r="GD18" s="82"/>
      <c r="GE18" s="82"/>
      <c r="GF18" s="82"/>
      <c r="GG18" s="82"/>
      <c r="GH18" s="82"/>
      <c r="GI18" s="82"/>
      <c r="GJ18" s="82"/>
      <c r="GK18" s="82"/>
      <c r="GL18" s="82"/>
      <c r="GM18" s="82"/>
      <c r="GN18" s="82"/>
      <c r="GO18" s="82"/>
      <c r="GP18" s="82"/>
      <c r="GQ18" s="82"/>
      <c r="GR18" s="82"/>
      <c r="GS18" s="82"/>
      <c r="GT18" s="82"/>
      <c r="GU18" s="82"/>
      <c r="GV18" s="82"/>
      <c r="GW18" s="82"/>
      <c r="GX18" s="82"/>
      <c r="GY18" s="82"/>
      <c r="GZ18" s="82"/>
      <c r="HA18" s="82"/>
      <c r="HB18" s="82"/>
      <c r="HC18" s="82"/>
      <c r="HD18" s="82"/>
      <c r="HE18" s="82"/>
      <c r="HF18" s="82"/>
      <c r="HG18" s="82"/>
      <c r="HH18" s="82"/>
      <c r="HI18" s="82"/>
      <c r="HJ18" s="82"/>
      <c r="HK18" s="82"/>
      <c r="HL18" s="82"/>
      <c r="HM18" s="82"/>
      <c r="HN18" s="82"/>
      <c r="HO18" s="82"/>
      <c r="HP18" s="82"/>
      <c r="HQ18" s="82"/>
      <c r="HR18" s="82"/>
      <c r="HS18" s="82"/>
      <c r="HT18" s="82"/>
      <c r="HU18" s="82"/>
      <c r="HV18" s="82"/>
    </row>
    <row r="19" spans="1:230" ht="23.1" customHeight="1">
      <c r="A19" s="81"/>
      <c r="B19" s="82"/>
      <c r="C19" s="78"/>
      <c r="D19" s="78"/>
      <c r="E19" s="78"/>
      <c r="I19" s="78"/>
      <c r="J19" s="78"/>
      <c r="K19" s="78"/>
      <c r="L19" s="78"/>
      <c r="M19" s="78"/>
      <c r="N19" s="78"/>
      <c r="O19" s="78"/>
      <c r="P19" s="78"/>
      <c r="S19" s="78"/>
      <c r="T19" s="78"/>
      <c r="U19" s="78"/>
      <c r="V19" s="72"/>
      <c r="AC19" s="78"/>
      <c r="AD19" s="78"/>
      <c r="AE19" s="78"/>
      <c r="AF19" s="78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A19" s="82"/>
      <c r="EB19" s="82"/>
      <c r="EC19" s="82"/>
      <c r="ED19" s="82"/>
      <c r="EE19" s="82"/>
      <c r="EF19" s="82"/>
      <c r="EG19" s="82"/>
      <c r="EH19" s="82"/>
      <c r="EI19" s="82"/>
      <c r="EJ19" s="82"/>
      <c r="EK19" s="82"/>
      <c r="EL19" s="82"/>
      <c r="EM19" s="82"/>
      <c r="EN19" s="82"/>
      <c r="EO19" s="82"/>
      <c r="EP19" s="82"/>
      <c r="EQ19" s="82"/>
      <c r="ER19" s="82"/>
      <c r="ES19" s="82"/>
      <c r="ET19" s="82"/>
      <c r="EU19" s="82"/>
      <c r="EV19" s="82"/>
      <c r="EW19" s="82"/>
      <c r="EX19" s="82"/>
      <c r="EY19" s="82"/>
      <c r="EZ19" s="82"/>
      <c r="FA19" s="82"/>
      <c r="FB19" s="82"/>
      <c r="FC19" s="82"/>
      <c r="FD19" s="82"/>
      <c r="FE19" s="82"/>
      <c r="FF19" s="82"/>
      <c r="FG19" s="82"/>
      <c r="FH19" s="82"/>
      <c r="FI19" s="82"/>
      <c r="FJ19" s="82"/>
      <c r="FK19" s="82"/>
      <c r="FL19" s="82"/>
      <c r="FM19" s="82"/>
      <c r="FN19" s="82"/>
      <c r="FO19" s="82"/>
      <c r="FP19" s="82"/>
      <c r="FQ19" s="82"/>
      <c r="FR19" s="82"/>
      <c r="FS19" s="82"/>
      <c r="FT19" s="82"/>
      <c r="FU19" s="82"/>
      <c r="FV19" s="82"/>
      <c r="FW19" s="82"/>
      <c r="FX19" s="82"/>
      <c r="FY19" s="82"/>
      <c r="FZ19" s="82"/>
      <c r="GA19" s="82"/>
      <c r="GB19" s="82"/>
      <c r="GC19" s="82"/>
      <c r="GD19" s="82"/>
      <c r="GE19" s="82"/>
      <c r="GF19" s="82"/>
      <c r="GG19" s="82"/>
      <c r="GH19" s="82"/>
      <c r="GI19" s="82"/>
      <c r="GJ19" s="82"/>
      <c r="GK19" s="82"/>
      <c r="GL19" s="82"/>
      <c r="GM19" s="82"/>
      <c r="GN19" s="82"/>
      <c r="GO19" s="82"/>
      <c r="GP19" s="82"/>
      <c r="GQ19" s="82"/>
      <c r="GR19" s="82"/>
      <c r="GS19" s="82"/>
      <c r="GT19" s="82"/>
      <c r="GU19" s="82"/>
      <c r="GV19" s="82"/>
      <c r="GW19" s="82"/>
      <c r="GX19" s="82"/>
      <c r="GY19" s="82"/>
      <c r="GZ19" s="82"/>
      <c r="HA19" s="82"/>
      <c r="HB19" s="82"/>
      <c r="HC19" s="82"/>
      <c r="HD19" s="82"/>
      <c r="HE19" s="82"/>
      <c r="HF19" s="82"/>
      <c r="HG19" s="82"/>
      <c r="HH19" s="82"/>
      <c r="HI19" s="82"/>
      <c r="HJ19" s="82"/>
      <c r="HK19" s="82"/>
      <c r="HL19" s="82"/>
      <c r="HM19" s="82"/>
      <c r="HN19" s="82"/>
      <c r="HO19" s="82"/>
      <c r="HP19" s="82"/>
      <c r="HQ19" s="82"/>
      <c r="HR19" s="82"/>
      <c r="HS19" s="82"/>
      <c r="HT19" s="82"/>
      <c r="HU19" s="82"/>
      <c r="HV19" s="82"/>
    </row>
  </sheetData>
  <sheetProtection formatCells="0" formatColumns="0" formatRows="0"/>
  <mergeCells count="33">
    <mergeCell ref="K7:K8"/>
    <mergeCell ref="L7:L8"/>
    <mergeCell ref="M7:M8"/>
    <mergeCell ref="N7:N8"/>
    <mergeCell ref="A2:AG2"/>
    <mergeCell ref="H4:AF4"/>
    <mergeCell ref="I5:AB5"/>
    <mergeCell ref="AD5:AF5"/>
    <mergeCell ref="D6:E6"/>
    <mergeCell ref="J6:P6"/>
    <mergeCell ref="Q6:AB6"/>
    <mergeCell ref="AD6:AD8"/>
    <mergeCell ref="AE6:AE8"/>
    <mergeCell ref="AF6:AF8"/>
    <mergeCell ref="AG4:AG8"/>
    <mergeCell ref="C4:G5"/>
    <mergeCell ref="F6:F8"/>
    <mergeCell ref="G6:G8"/>
    <mergeCell ref="H5:H8"/>
    <mergeCell ref="I6:I8"/>
    <mergeCell ref="J7:J8"/>
    <mergeCell ref="A4:A8"/>
    <mergeCell ref="B4:B8"/>
    <mergeCell ref="C6:C8"/>
    <mergeCell ref="D7:D8"/>
    <mergeCell ref="E7:E8"/>
    <mergeCell ref="O7:O8"/>
    <mergeCell ref="P7:P8"/>
    <mergeCell ref="Q7:Q8"/>
    <mergeCell ref="AB7:AB8"/>
    <mergeCell ref="AC5:AC8"/>
    <mergeCell ref="R7:W7"/>
    <mergeCell ref="X7:AA7"/>
  </mergeCells>
  <phoneticPr fontId="27" type="noConversion"/>
  <printOptions horizontalCentered="1"/>
  <pageMargins left="0.39370078740157499" right="0.78740157480314998" top="0.47244096365500599" bottom="0.47244096365500599" header="0.354330699274859" footer="0.3149606346145389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2"/>
  <sheetViews>
    <sheetView showGridLines="0" showZeros="0" workbookViewId="0">
      <selection activeCell="A7" sqref="A7:M22"/>
    </sheetView>
  </sheetViews>
  <sheetFormatPr defaultColWidth="9.1640625" defaultRowHeight="11.25"/>
  <cols>
    <col min="1" max="2" width="16.1640625" style="6" customWidth="1"/>
    <col min="3" max="3" width="37.33203125" style="6" customWidth="1"/>
    <col min="4" max="4" width="14.6640625" style="6" customWidth="1"/>
    <col min="5" max="5" width="14.1640625" style="6" customWidth="1"/>
    <col min="6" max="19" width="12.6640625" style="6" customWidth="1"/>
    <col min="20" max="16384" width="9.1640625" style="6"/>
  </cols>
  <sheetData>
    <row r="1" spans="1:25" ht="25.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24" t="s">
        <v>359</v>
      </c>
      <c r="T1" s="23"/>
    </row>
    <row r="2" spans="1:25" ht="25.5" customHeight="1">
      <c r="A2" s="15" t="s">
        <v>360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23"/>
    </row>
    <row r="3" spans="1:25" ht="25.5" customHeight="1">
      <c r="A3" s="16"/>
      <c r="B3" s="17"/>
      <c r="C3" s="17"/>
      <c r="D3" s="17"/>
      <c r="E3" s="17"/>
      <c r="F3" s="17"/>
      <c r="G3" s="17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25" t="s">
        <v>90</v>
      </c>
      <c r="T3" s="23"/>
    </row>
    <row r="4" spans="1:25" ht="19.5" customHeight="1">
      <c r="A4" s="332" t="s">
        <v>132</v>
      </c>
      <c r="B4" s="328" t="s">
        <v>91</v>
      </c>
      <c r="C4" s="333" t="s">
        <v>133</v>
      </c>
      <c r="D4" s="331" t="s">
        <v>134</v>
      </c>
      <c r="E4" s="331" t="s">
        <v>361</v>
      </c>
      <c r="F4" s="329" t="s">
        <v>362</v>
      </c>
      <c r="G4" s="331" t="s">
        <v>363</v>
      </c>
      <c r="H4" s="327" t="s">
        <v>364</v>
      </c>
      <c r="I4" s="327" t="s">
        <v>365</v>
      </c>
      <c r="J4" s="327" t="s">
        <v>366</v>
      </c>
      <c r="K4" s="327" t="s">
        <v>188</v>
      </c>
      <c r="L4" s="327" t="s">
        <v>367</v>
      </c>
      <c r="M4" s="327" t="s">
        <v>181</v>
      </c>
      <c r="N4" s="327" t="s">
        <v>189</v>
      </c>
      <c r="O4" s="327" t="s">
        <v>184</v>
      </c>
      <c r="P4" s="327" t="s">
        <v>368</v>
      </c>
      <c r="Q4" s="327" t="s">
        <v>369</v>
      </c>
      <c r="R4" s="327" t="s">
        <v>370</v>
      </c>
      <c r="S4" s="328" t="s">
        <v>190</v>
      </c>
      <c r="T4" s="23"/>
    </row>
    <row r="5" spans="1:25" ht="15" customHeight="1">
      <c r="A5" s="332"/>
      <c r="B5" s="328"/>
      <c r="C5" s="332"/>
      <c r="D5" s="327"/>
      <c r="E5" s="327"/>
      <c r="F5" s="330"/>
      <c r="G5" s="327"/>
      <c r="H5" s="327"/>
      <c r="I5" s="327"/>
      <c r="J5" s="327"/>
      <c r="K5" s="327"/>
      <c r="L5" s="327"/>
      <c r="M5" s="327"/>
      <c r="N5" s="327"/>
      <c r="O5" s="327"/>
      <c r="P5" s="327"/>
      <c r="Q5" s="327"/>
      <c r="R5" s="327"/>
      <c r="S5" s="328"/>
      <c r="T5" s="23"/>
    </row>
    <row r="6" spans="1:25" ht="15" customHeight="1">
      <c r="A6" s="332"/>
      <c r="B6" s="328"/>
      <c r="C6" s="332"/>
      <c r="D6" s="327"/>
      <c r="E6" s="327"/>
      <c r="F6" s="330"/>
      <c r="G6" s="327"/>
      <c r="H6" s="327"/>
      <c r="I6" s="327"/>
      <c r="J6" s="327"/>
      <c r="K6" s="327"/>
      <c r="L6" s="327"/>
      <c r="M6" s="327"/>
      <c r="N6" s="327"/>
      <c r="O6" s="327"/>
      <c r="P6" s="327"/>
      <c r="Q6" s="327"/>
      <c r="R6" s="327"/>
      <c r="S6" s="328"/>
      <c r="T6" s="23"/>
    </row>
    <row r="7" spans="1:25" s="66" customFormat="1" ht="25.5" customHeight="1">
      <c r="A7" s="19"/>
      <c r="B7" s="36"/>
      <c r="C7" s="19" t="s">
        <v>107</v>
      </c>
      <c r="D7" s="67">
        <v>7802163.46</v>
      </c>
      <c r="E7" s="68">
        <v>3819800.14</v>
      </c>
      <c r="F7" s="68">
        <v>675000</v>
      </c>
      <c r="G7" s="68">
        <v>0</v>
      </c>
      <c r="H7" s="68">
        <v>0</v>
      </c>
      <c r="I7" s="68">
        <v>3198764.32</v>
      </c>
      <c r="J7" s="68">
        <v>0</v>
      </c>
      <c r="K7" s="68">
        <v>0</v>
      </c>
      <c r="L7" s="68">
        <v>0</v>
      </c>
      <c r="M7" s="68">
        <v>108599</v>
      </c>
      <c r="N7" s="69"/>
      <c r="O7" s="69"/>
      <c r="P7" s="69">
        <v>0</v>
      </c>
      <c r="Q7" s="69">
        <v>0</v>
      </c>
      <c r="R7" s="69">
        <v>0</v>
      </c>
      <c r="S7" s="69">
        <v>0</v>
      </c>
      <c r="T7" s="34"/>
      <c r="U7" s="34"/>
      <c r="V7" s="34"/>
      <c r="W7" s="34"/>
      <c r="X7" s="34"/>
      <c r="Y7" s="34"/>
    </row>
    <row r="8" spans="1:25" s="34" customFormat="1" ht="25.5" customHeight="1">
      <c r="A8" s="19"/>
      <c r="B8" s="36" t="s">
        <v>136</v>
      </c>
      <c r="C8" s="19" t="s">
        <v>109</v>
      </c>
      <c r="D8" s="67">
        <v>7802163.46</v>
      </c>
      <c r="E8" s="68">
        <v>3819800.14</v>
      </c>
      <c r="F8" s="68">
        <v>675000</v>
      </c>
      <c r="G8" s="68">
        <v>0</v>
      </c>
      <c r="H8" s="68">
        <v>0</v>
      </c>
      <c r="I8" s="68">
        <v>3198764.32</v>
      </c>
      <c r="J8" s="68">
        <v>0</v>
      </c>
      <c r="K8" s="68">
        <v>0</v>
      </c>
      <c r="L8" s="68">
        <v>0</v>
      </c>
      <c r="M8" s="68">
        <v>108599</v>
      </c>
      <c r="N8" s="69"/>
      <c r="O8" s="69"/>
      <c r="P8" s="69"/>
      <c r="Q8" s="69"/>
      <c r="R8" s="69"/>
      <c r="S8" s="69"/>
      <c r="T8" s="38"/>
    </row>
    <row r="9" spans="1:25" s="34" customFormat="1" ht="25.5" customHeight="1">
      <c r="A9" s="19"/>
      <c r="B9" s="36" t="s">
        <v>110</v>
      </c>
      <c r="C9" s="19" t="s">
        <v>111</v>
      </c>
      <c r="D9" s="67">
        <v>4603399.1399999997</v>
      </c>
      <c r="E9" s="68">
        <v>3819800.14</v>
      </c>
      <c r="F9" s="68">
        <v>675000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108599</v>
      </c>
      <c r="N9" s="69"/>
      <c r="O9" s="69"/>
      <c r="P9" s="69"/>
      <c r="Q9" s="69"/>
      <c r="R9" s="69"/>
      <c r="S9" s="69"/>
      <c r="T9" s="38"/>
    </row>
    <row r="10" spans="1:25" s="34" customFormat="1" ht="25.5" customHeight="1">
      <c r="A10" s="19">
        <v>2010301</v>
      </c>
      <c r="B10" s="36" t="s">
        <v>137</v>
      </c>
      <c r="C10" s="19" t="s">
        <v>138</v>
      </c>
      <c r="D10" s="67">
        <v>4603399.1399999997</v>
      </c>
      <c r="E10" s="68">
        <v>3819800.14</v>
      </c>
      <c r="F10" s="68">
        <v>675000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108599</v>
      </c>
      <c r="N10" s="69"/>
      <c r="O10" s="69"/>
      <c r="P10" s="69"/>
      <c r="Q10" s="69"/>
      <c r="R10" s="69"/>
      <c r="S10" s="69"/>
      <c r="T10" s="38"/>
    </row>
    <row r="11" spans="1:25" s="34" customFormat="1" ht="25.5" customHeight="1">
      <c r="A11" s="19"/>
      <c r="B11" s="36" t="s">
        <v>113</v>
      </c>
      <c r="C11" s="19" t="s">
        <v>114</v>
      </c>
      <c r="D11" s="67">
        <v>164000</v>
      </c>
      <c r="E11" s="68">
        <v>0</v>
      </c>
      <c r="F11" s="68">
        <v>0</v>
      </c>
      <c r="G11" s="68">
        <v>0</v>
      </c>
      <c r="H11" s="68">
        <v>0</v>
      </c>
      <c r="I11" s="68">
        <v>164000</v>
      </c>
      <c r="J11" s="68">
        <v>0</v>
      </c>
      <c r="K11" s="68">
        <v>0</v>
      </c>
      <c r="L11" s="68">
        <v>0</v>
      </c>
      <c r="M11" s="68">
        <v>0</v>
      </c>
      <c r="N11" s="69"/>
      <c r="O11" s="69"/>
      <c r="P11" s="69"/>
      <c r="Q11" s="69"/>
      <c r="R11" s="69"/>
      <c r="S11" s="69"/>
      <c r="T11" s="38"/>
    </row>
    <row r="12" spans="1:25" s="34" customFormat="1" ht="25.5" customHeight="1">
      <c r="A12" s="19">
        <v>2010601</v>
      </c>
      <c r="B12" s="36" t="s">
        <v>139</v>
      </c>
      <c r="C12" s="19" t="s">
        <v>140</v>
      </c>
      <c r="D12" s="67">
        <v>164000</v>
      </c>
      <c r="E12" s="68">
        <v>0</v>
      </c>
      <c r="F12" s="68">
        <v>0</v>
      </c>
      <c r="G12" s="68">
        <v>0</v>
      </c>
      <c r="H12" s="68">
        <v>0</v>
      </c>
      <c r="I12" s="68">
        <v>164000</v>
      </c>
      <c r="J12" s="68">
        <v>0</v>
      </c>
      <c r="K12" s="68">
        <v>0</v>
      </c>
      <c r="L12" s="68">
        <v>0</v>
      </c>
      <c r="M12" s="68">
        <v>0</v>
      </c>
      <c r="N12" s="69"/>
      <c r="O12" s="69"/>
      <c r="P12" s="69"/>
      <c r="Q12" s="69"/>
      <c r="R12" s="69"/>
      <c r="S12" s="69"/>
      <c r="T12" s="38"/>
    </row>
    <row r="13" spans="1:25" s="34" customFormat="1" ht="25.5" customHeight="1">
      <c r="A13" s="19"/>
      <c r="B13" s="36" t="s">
        <v>116</v>
      </c>
      <c r="C13" s="19" t="s">
        <v>117</v>
      </c>
      <c r="D13" s="67">
        <v>275912.94</v>
      </c>
      <c r="E13" s="68">
        <v>0</v>
      </c>
      <c r="F13" s="68">
        <v>0</v>
      </c>
      <c r="G13" s="68">
        <v>0</v>
      </c>
      <c r="H13" s="68">
        <v>0</v>
      </c>
      <c r="I13" s="68">
        <v>275912.94</v>
      </c>
      <c r="J13" s="68">
        <v>0</v>
      </c>
      <c r="K13" s="68">
        <v>0</v>
      </c>
      <c r="L13" s="68">
        <v>0</v>
      </c>
      <c r="M13" s="68">
        <v>0</v>
      </c>
      <c r="N13" s="69"/>
      <c r="O13" s="69"/>
      <c r="P13" s="69"/>
      <c r="Q13" s="69"/>
      <c r="R13" s="69"/>
      <c r="S13" s="69"/>
      <c r="T13" s="38"/>
    </row>
    <row r="14" spans="1:25" s="34" customFormat="1" ht="25.5" customHeight="1">
      <c r="A14" s="19">
        <v>2070101</v>
      </c>
      <c r="B14" s="36" t="s">
        <v>141</v>
      </c>
      <c r="C14" s="19" t="s">
        <v>142</v>
      </c>
      <c r="D14" s="67">
        <v>275912.94</v>
      </c>
      <c r="E14" s="68">
        <v>0</v>
      </c>
      <c r="F14" s="68">
        <v>0</v>
      </c>
      <c r="G14" s="68">
        <v>0</v>
      </c>
      <c r="H14" s="68">
        <v>0</v>
      </c>
      <c r="I14" s="68">
        <v>275912.94</v>
      </c>
      <c r="J14" s="68">
        <v>0</v>
      </c>
      <c r="K14" s="68">
        <v>0</v>
      </c>
      <c r="L14" s="68">
        <v>0</v>
      </c>
      <c r="M14" s="68">
        <v>0</v>
      </c>
      <c r="N14" s="69"/>
      <c r="O14" s="69"/>
      <c r="P14" s="69"/>
      <c r="Q14" s="69"/>
      <c r="R14" s="69"/>
      <c r="S14" s="69"/>
      <c r="T14" s="38"/>
    </row>
    <row r="15" spans="1:25" s="34" customFormat="1" ht="25.5" customHeight="1">
      <c r="A15" s="19"/>
      <c r="B15" s="36" t="s">
        <v>119</v>
      </c>
      <c r="C15" s="19" t="s">
        <v>120</v>
      </c>
      <c r="D15" s="67">
        <v>705449.42</v>
      </c>
      <c r="E15" s="68">
        <v>0</v>
      </c>
      <c r="F15" s="68">
        <v>0</v>
      </c>
      <c r="G15" s="68">
        <v>0</v>
      </c>
      <c r="H15" s="68">
        <v>0</v>
      </c>
      <c r="I15" s="68">
        <v>705449.42</v>
      </c>
      <c r="J15" s="68">
        <v>0</v>
      </c>
      <c r="K15" s="68">
        <v>0</v>
      </c>
      <c r="L15" s="68">
        <v>0</v>
      </c>
      <c r="M15" s="68">
        <v>0</v>
      </c>
      <c r="N15" s="69"/>
      <c r="O15" s="69"/>
      <c r="P15" s="69"/>
      <c r="Q15" s="69"/>
      <c r="R15" s="69"/>
      <c r="S15" s="69"/>
      <c r="T15" s="38"/>
    </row>
    <row r="16" spans="1:25" s="34" customFormat="1" ht="25.5" customHeight="1">
      <c r="A16" s="19">
        <v>2080101</v>
      </c>
      <c r="B16" s="36" t="s">
        <v>143</v>
      </c>
      <c r="C16" s="19" t="s">
        <v>144</v>
      </c>
      <c r="D16" s="67">
        <v>705449.42</v>
      </c>
      <c r="E16" s="68">
        <v>0</v>
      </c>
      <c r="F16" s="68">
        <v>0</v>
      </c>
      <c r="G16" s="68">
        <v>0</v>
      </c>
      <c r="H16" s="68">
        <v>0</v>
      </c>
      <c r="I16" s="68">
        <v>705449.42</v>
      </c>
      <c r="J16" s="68">
        <v>0</v>
      </c>
      <c r="K16" s="68">
        <v>0</v>
      </c>
      <c r="L16" s="68">
        <v>0</v>
      </c>
      <c r="M16" s="68">
        <v>0</v>
      </c>
      <c r="N16" s="69"/>
      <c r="O16" s="69"/>
      <c r="P16" s="69"/>
      <c r="Q16" s="69"/>
      <c r="R16" s="69"/>
      <c r="S16" s="69"/>
      <c r="T16" s="38"/>
    </row>
    <row r="17" spans="1:20" s="34" customFormat="1" ht="25.5" customHeight="1">
      <c r="A17" s="19"/>
      <c r="B17" s="36" t="s">
        <v>122</v>
      </c>
      <c r="C17" s="19" t="s">
        <v>123</v>
      </c>
      <c r="D17" s="67">
        <v>967305.4</v>
      </c>
      <c r="E17" s="68">
        <v>0</v>
      </c>
      <c r="F17" s="68">
        <v>0</v>
      </c>
      <c r="G17" s="68">
        <v>0</v>
      </c>
      <c r="H17" s="68">
        <v>0</v>
      </c>
      <c r="I17" s="68">
        <v>967305.4</v>
      </c>
      <c r="J17" s="68">
        <v>0</v>
      </c>
      <c r="K17" s="68">
        <v>0</v>
      </c>
      <c r="L17" s="68">
        <v>0</v>
      </c>
      <c r="M17" s="68">
        <v>0</v>
      </c>
      <c r="N17" s="69"/>
      <c r="O17" s="69"/>
      <c r="P17" s="69"/>
      <c r="Q17" s="69"/>
      <c r="R17" s="69"/>
      <c r="S17" s="69"/>
      <c r="T17" s="38"/>
    </row>
    <row r="18" spans="1:20" s="34" customFormat="1" ht="25.5" customHeight="1">
      <c r="A18" s="19">
        <v>2130101</v>
      </c>
      <c r="B18" s="36" t="s">
        <v>145</v>
      </c>
      <c r="C18" s="19" t="s">
        <v>146</v>
      </c>
      <c r="D18" s="67">
        <v>967305.4</v>
      </c>
      <c r="E18" s="68">
        <v>0</v>
      </c>
      <c r="F18" s="68">
        <v>0</v>
      </c>
      <c r="G18" s="68">
        <v>0</v>
      </c>
      <c r="H18" s="68">
        <v>0</v>
      </c>
      <c r="I18" s="68">
        <v>967305.4</v>
      </c>
      <c r="J18" s="68">
        <v>0</v>
      </c>
      <c r="K18" s="68">
        <v>0</v>
      </c>
      <c r="L18" s="68">
        <v>0</v>
      </c>
      <c r="M18" s="68">
        <v>0</v>
      </c>
      <c r="N18" s="69"/>
      <c r="O18" s="69"/>
      <c r="P18" s="69"/>
      <c r="Q18" s="69"/>
      <c r="R18" s="69"/>
      <c r="S18" s="69"/>
      <c r="T18" s="38"/>
    </row>
    <row r="19" spans="1:20" s="34" customFormat="1" ht="25.5" customHeight="1">
      <c r="A19" s="19"/>
      <c r="B19" s="36" t="s">
        <v>125</v>
      </c>
      <c r="C19" s="19" t="s">
        <v>126</v>
      </c>
      <c r="D19" s="67">
        <v>384224.68</v>
      </c>
      <c r="E19" s="68">
        <v>0</v>
      </c>
      <c r="F19" s="68">
        <v>0</v>
      </c>
      <c r="G19" s="68">
        <v>0</v>
      </c>
      <c r="H19" s="68">
        <v>0</v>
      </c>
      <c r="I19" s="68">
        <v>384224.68</v>
      </c>
      <c r="J19" s="68">
        <v>0</v>
      </c>
      <c r="K19" s="68">
        <v>0</v>
      </c>
      <c r="L19" s="68">
        <v>0</v>
      </c>
      <c r="M19" s="68">
        <v>0</v>
      </c>
      <c r="N19" s="69"/>
      <c r="O19" s="69"/>
      <c r="P19" s="69"/>
      <c r="Q19" s="69"/>
      <c r="R19" s="69"/>
      <c r="S19" s="69"/>
      <c r="T19" s="38"/>
    </row>
    <row r="20" spans="1:20" s="34" customFormat="1" ht="25.5" customHeight="1">
      <c r="A20" s="19">
        <v>2130201</v>
      </c>
      <c r="B20" s="36" t="s">
        <v>147</v>
      </c>
      <c r="C20" s="19" t="s">
        <v>146</v>
      </c>
      <c r="D20" s="67">
        <v>384224.68</v>
      </c>
      <c r="E20" s="68">
        <v>0</v>
      </c>
      <c r="F20" s="68">
        <v>0</v>
      </c>
      <c r="G20" s="68">
        <v>0</v>
      </c>
      <c r="H20" s="68">
        <v>0</v>
      </c>
      <c r="I20" s="68">
        <v>384224.68</v>
      </c>
      <c r="J20" s="68">
        <v>0</v>
      </c>
      <c r="K20" s="68">
        <v>0</v>
      </c>
      <c r="L20" s="68">
        <v>0</v>
      </c>
      <c r="M20" s="68">
        <v>0</v>
      </c>
      <c r="N20" s="69"/>
      <c r="O20" s="69"/>
      <c r="P20" s="69"/>
      <c r="Q20" s="69"/>
      <c r="R20" s="69"/>
      <c r="S20" s="69"/>
      <c r="T20" s="38"/>
    </row>
    <row r="21" spans="1:20" s="34" customFormat="1" ht="25.5" customHeight="1">
      <c r="A21" s="19"/>
      <c r="B21" s="36" t="s">
        <v>128</v>
      </c>
      <c r="C21" s="19" t="s">
        <v>129</v>
      </c>
      <c r="D21" s="67">
        <v>701871.88</v>
      </c>
      <c r="E21" s="68">
        <v>0</v>
      </c>
      <c r="F21" s="68">
        <v>0</v>
      </c>
      <c r="G21" s="68">
        <v>0</v>
      </c>
      <c r="H21" s="68">
        <v>0</v>
      </c>
      <c r="I21" s="68">
        <v>701871.88</v>
      </c>
      <c r="J21" s="68">
        <v>0</v>
      </c>
      <c r="K21" s="68">
        <v>0</v>
      </c>
      <c r="L21" s="68">
        <v>0</v>
      </c>
      <c r="M21" s="68">
        <v>0</v>
      </c>
      <c r="N21" s="69"/>
      <c r="O21" s="69"/>
      <c r="P21" s="69"/>
      <c r="Q21" s="69"/>
      <c r="R21" s="69"/>
      <c r="S21" s="69"/>
      <c r="T21" s="38"/>
    </row>
    <row r="22" spans="1:20" s="34" customFormat="1" ht="25.5" customHeight="1">
      <c r="A22" s="19">
        <v>2130301</v>
      </c>
      <c r="B22" s="36" t="s">
        <v>148</v>
      </c>
      <c r="C22" s="19" t="s">
        <v>149</v>
      </c>
      <c r="D22" s="67">
        <v>701871.88</v>
      </c>
      <c r="E22" s="68">
        <v>0</v>
      </c>
      <c r="F22" s="68">
        <v>0</v>
      </c>
      <c r="G22" s="68">
        <v>0</v>
      </c>
      <c r="H22" s="68">
        <v>0</v>
      </c>
      <c r="I22" s="68">
        <v>701871.88</v>
      </c>
      <c r="J22" s="68">
        <v>0</v>
      </c>
      <c r="K22" s="68">
        <v>0</v>
      </c>
      <c r="L22" s="68">
        <v>0</v>
      </c>
      <c r="M22" s="68">
        <v>0</v>
      </c>
      <c r="N22" s="69"/>
      <c r="O22" s="69"/>
      <c r="P22" s="69"/>
      <c r="Q22" s="69"/>
      <c r="R22" s="69"/>
      <c r="S22" s="69"/>
      <c r="T22" s="3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  <mergeCell ref="R4:R6"/>
    <mergeCell ref="S4:S6"/>
    <mergeCell ref="K4:K6"/>
    <mergeCell ref="L4:L6"/>
    <mergeCell ref="M4:M6"/>
    <mergeCell ref="N4:N6"/>
    <mergeCell ref="O4:O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5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showGridLines="0" showZeros="0" workbookViewId="0">
      <selection activeCell="D22" sqref="D22:D23"/>
    </sheetView>
  </sheetViews>
  <sheetFormatPr defaultColWidth="9.1640625" defaultRowHeight="11.25"/>
  <cols>
    <col min="1" max="2" width="13" style="6" customWidth="1"/>
    <col min="3" max="3" width="47.33203125" style="6" customWidth="1"/>
    <col min="4" max="4" width="17.83203125" style="6" customWidth="1"/>
    <col min="5" max="5" width="17.1640625" style="6" customWidth="1"/>
    <col min="6" max="6" width="18.33203125" style="6" customWidth="1"/>
    <col min="7" max="7" width="17" style="6" customWidth="1"/>
    <col min="8" max="12" width="14" style="6" customWidth="1"/>
    <col min="13" max="13" width="14.1640625" style="6" customWidth="1"/>
    <col min="14" max="16384" width="9.1640625" style="6"/>
  </cols>
  <sheetData>
    <row r="1" spans="1:12" ht="23.25" customHeight="1">
      <c r="A1" s="44"/>
      <c r="B1" s="45"/>
      <c r="C1" s="14"/>
      <c r="D1" s="54"/>
      <c r="E1" s="54"/>
      <c r="F1" s="54"/>
      <c r="G1" s="54"/>
      <c r="H1" s="54"/>
      <c r="I1" s="54"/>
      <c r="J1" s="54"/>
      <c r="K1" s="334" t="s">
        <v>371</v>
      </c>
      <c r="L1" s="334"/>
    </row>
    <row r="2" spans="1:12" ht="23.25" customHeight="1">
      <c r="A2" s="55" t="s">
        <v>372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2" ht="23.25" customHeight="1">
      <c r="A3" s="56"/>
      <c r="B3" s="57"/>
      <c r="C3" s="57"/>
      <c r="D3" s="57"/>
      <c r="E3" s="335"/>
      <c r="F3" s="335"/>
      <c r="G3" s="335"/>
      <c r="H3" s="335"/>
      <c r="I3" s="335"/>
      <c r="K3" s="63"/>
      <c r="L3" s="64" t="s">
        <v>90</v>
      </c>
    </row>
    <row r="4" spans="1:12" ht="23.25" customHeight="1">
      <c r="A4" s="328" t="s">
        <v>132</v>
      </c>
      <c r="B4" s="328" t="s">
        <v>91</v>
      </c>
      <c r="C4" s="333" t="s">
        <v>133</v>
      </c>
      <c r="D4" s="336" t="s">
        <v>134</v>
      </c>
      <c r="E4" s="328" t="s">
        <v>361</v>
      </c>
      <c r="F4" s="328"/>
      <c r="G4" s="328"/>
      <c r="H4" s="328"/>
      <c r="I4" s="328"/>
      <c r="J4" s="328" t="s">
        <v>365</v>
      </c>
      <c r="K4" s="328"/>
      <c r="L4" s="328"/>
    </row>
    <row r="5" spans="1:12" ht="36.75" customHeight="1">
      <c r="A5" s="328"/>
      <c r="B5" s="328"/>
      <c r="C5" s="332"/>
      <c r="D5" s="337"/>
      <c r="E5" s="18" t="s">
        <v>107</v>
      </c>
      <c r="F5" s="18" t="s">
        <v>373</v>
      </c>
      <c r="G5" s="18" t="s">
        <v>194</v>
      </c>
      <c r="H5" s="18" t="s">
        <v>195</v>
      </c>
      <c r="I5" s="18" t="s">
        <v>196</v>
      </c>
      <c r="J5" s="18" t="s">
        <v>107</v>
      </c>
      <c r="K5" s="18" t="s">
        <v>179</v>
      </c>
      <c r="L5" s="18" t="s">
        <v>374</v>
      </c>
    </row>
    <row r="6" spans="1:12" ht="23.25" customHeight="1">
      <c r="A6" s="30"/>
      <c r="B6" s="62"/>
      <c r="C6" s="30" t="s">
        <v>107</v>
      </c>
      <c r="D6" s="41">
        <v>6563364.46</v>
      </c>
      <c r="E6" s="41">
        <v>3819800.14</v>
      </c>
      <c r="F6" s="41">
        <v>2451420</v>
      </c>
      <c r="G6" s="41">
        <v>809087.5</v>
      </c>
      <c r="H6" s="41">
        <v>294170.40000000002</v>
      </c>
      <c r="I6" s="41">
        <v>265122.24</v>
      </c>
      <c r="J6" s="41">
        <v>2743564.32</v>
      </c>
      <c r="K6" s="41">
        <v>2743564.32</v>
      </c>
      <c r="L6" s="65">
        <v>0</v>
      </c>
    </row>
    <row r="7" spans="1:12" ht="23.25" customHeight="1">
      <c r="A7" s="30"/>
      <c r="B7" s="62" t="s">
        <v>136</v>
      </c>
      <c r="C7" s="30" t="s">
        <v>109</v>
      </c>
      <c r="D7" s="41">
        <v>6563364.46</v>
      </c>
      <c r="E7" s="41">
        <v>3819800.14</v>
      </c>
      <c r="F7" s="41">
        <v>2451420</v>
      </c>
      <c r="G7" s="41">
        <v>809087.5</v>
      </c>
      <c r="H7" s="41">
        <v>294170.40000000002</v>
      </c>
      <c r="I7" s="41">
        <v>265122.24</v>
      </c>
      <c r="J7" s="41">
        <v>2743564.32</v>
      </c>
      <c r="K7" s="41">
        <v>2743564.32</v>
      </c>
      <c r="L7" s="65">
        <v>0</v>
      </c>
    </row>
    <row r="8" spans="1:12" ht="23.25" customHeight="1">
      <c r="A8" s="30"/>
      <c r="B8" s="62" t="s">
        <v>110</v>
      </c>
      <c r="C8" s="30" t="s">
        <v>111</v>
      </c>
      <c r="D8" s="41">
        <v>3819800.14</v>
      </c>
      <c r="E8" s="41">
        <v>3819800.14</v>
      </c>
      <c r="F8" s="41">
        <v>2451420</v>
      </c>
      <c r="G8" s="41">
        <v>809087.5</v>
      </c>
      <c r="H8" s="41">
        <v>294170.40000000002</v>
      </c>
      <c r="I8" s="41">
        <v>265122.24</v>
      </c>
      <c r="J8" s="41">
        <v>0</v>
      </c>
      <c r="K8" s="41">
        <v>0</v>
      </c>
      <c r="L8" s="65">
        <v>0</v>
      </c>
    </row>
    <row r="9" spans="1:12" ht="23.25" customHeight="1">
      <c r="A9" s="30">
        <v>2010301</v>
      </c>
      <c r="B9" s="62" t="s">
        <v>137</v>
      </c>
      <c r="C9" s="30" t="s">
        <v>138</v>
      </c>
      <c r="D9" s="41">
        <v>3819800.14</v>
      </c>
      <c r="E9" s="41">
        <v>3819800.14</v>
      </c>
      <c r="F9" s="41">
        <v>2451420</v>
      </c>
      <c r="G9" s="41">
        <v>809087.5</v>
      </c>
      <c r="H9" s="41">
        <v>294170.40000000002</v>
      </c>
      <c r="I9" s="41">
        <v>265122.24</v>
      </c>
      <c r="J9" s="41">
        <v>0</v>
      </c>
      <c r="K9" s="41">
        <v>0</v>
      </c>
      <c r="L9" s="65">
        <v>0</v>
      </c>
    </row>
    <row r="10" spans="1:12" ht="23.25" customHeight="1">
      <c r="A10" s="30"/>
      <c r="B10" s="62" t="s">
        <v>113</v>
      </c>
      <c r="C10" s="30" t="s">
        <v>114</v>
      </c>
      <c r="D10" s="41">
        <v>28800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  <c r="J10" s="41">
        <v>28800</v>
      </c>
      <c r="K10" s="41">
        <v>28800</v>
      </c>
      <c r="L10" s="65">
        <v>0</v>
      </c>
    </row>
    <row r="11" spans="1:12" ht="23.25" customHeight="1">
      <c r="A11" s="30">
        <v>2010601</v>
      </c>
      <c r="B11" s="62" t="s">
        <v>139</v>
      </c>
      <c r="C11" s="30" t="s">
        <v>140</v>
      </c>
      <c r="D11" s="41">
        <v>28800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28800</v>
      </c>
      <c r="K11" s="41">
        <v>28800</v>
      </c>
      <c r="L11" s="65">
        <v>0</v>
      </c>
    </row>
    <row r="12" spans="1:12" ht="23.25" customHeight="1">
      <c r="A12" s="30"/>
      <c r="B12" s="62" t="s">
        <v>116</v>
      </c>
      <c r="C12" s="30" t="s">
        <v>117</v>
      </c>
      <c r="D12" s="41">
        <v>245912.94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245912.94</v>
      </c>
      <c r="K12" s="41">
        <v>245912.94</v>
      </c>
      <c r="L12" s="65">
        <v>0</v>
      </c>
    </row>
    <row r="13" spans="1:12" ht="23.25" customHeight="1">
      <c r="A13" s="30">
        <v>2070101</v>
      </c>
      <c r="B13" s="62" t="s">
        <v>141</v>
      </c>
      <c r="C13" s="30" t="s">
        <v>142</v>
      </c>
      <c r="D13" s="41">
        <v>245912.94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41">
        <v>245912.94</v>
      </c>
      <c r="K13" s="41">
        <v>245912.94</v>
      </c>
      <c r="L13" s="65">
        <v>0</v>
      </c>
    </row>
    <row r="14" spans="1:12" ht="23.25" customHeight="1">
      <c r="A14" s="30"/>
      <c r="B14" s="62" t="s">
        <v>119</v>
      </c>
      <c r="C14" s="30" t="s">
        <v>120</v>
      </c>
      <c r="D14" s="41">
        <v>625449.42000000004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625449.42000000004</v>
      </c>
      <c r="K14" s="41">
        <v>625449.42000000004</v>
      </c>
      <c r="L14" s="65">
        <v>0</v>
      </c>
    </row>
    <row r="15" spans="1:12" ht="23.25" customHeight="1">
      <c r="A15" s="30">
        <v>2080101</v>
      </c>
      <c r="B15" s="62" t="s">
        <v>143</v>
      </c>
      <c r="C15" s="30" t="s">
        <v>144</v>
      </c>
      <c r="D15" s="41">
        <v>625449.42000000004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41">
        <v>625449.42000000004</v>
      </c>
      <c r="K15" s="41">
        <v>625449.42000000004</v>
      </c>
      <c r="L15" s="65">
        <v>0</v>
      </c>
    </row>
    <row r="16" spans="1:12" ht="23.25" customHeight="1">
      <c r="A16" s="30"/>
      <c r="B16" s="62" t="s">
        <v>122</v>
      </c>
      <c r="C16" s="30" t="s">
        <v>123</v>
      </c>
      <c r="D16" s="41">
        <v>867305.4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867305.4</v>
      </c>
      <c r="K16" s="41">
        <v>867305.4</v>
      </c>
      <c r="L16" s="65">
        <v>0</v>
      </c>
    </row>
    <row r="17" spans="1:12" ht="23.25" customHeight="1">
      <c r="A17" s="30">
        <v>2130101</v>
      </c>
      <c r="B17" s="62" t="s">
        <v>145</v>
      </c>
      <c r="C17" s="30" t="s">
        <v>146</v>
      </c>
      <c r="D17" s="41">
        <v>867305.4</v>
      </c>
      <c r="E17" s="41">
        <v>0</v>
      </c>
      <c r="F17" s="41">
        <v>0</v>
      </c>
      <c r="G17" s="41">
        <v>0</v>
      </c>
      <c r="H17" s="41">
        <v>0</v>
      </c>
      <c r="I17" s="41">
        <v>0</v>
      </c>
      <c r="J17" s="41">
        <v>867305.4</v>
      </c>
      <c r="K17" s="41">
        <v>867305.4</v>
      </c>
      <c r="L17" s="65">
        <v>0</v>
      </c>
    </row>
    <row r="18" spans="1:12" ht="23.25" customHeight="1">
      <c r="A18" s="30"/>
      <c r="B18" s="62" t="s">
        <v>125</v>
      </c>
      <c r="C18" s="30" t="s">
        <v>126</v>
      </c>
      <c r="D18" s="41">
        <v>344224.68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41">
        <v>344224.68</v>
      </c>
      <c r="K18" s="41">
        <v>344224.68</v>
      </c>
      <c r="L18" s="65">
        <v>0</v>
      </c>
    </row>
    <row r="19" spans="1:12" ht="23.25" customHeight="1">
      <c r="A19" s="30">
        <v>2130201</v>
      </c>
      <c r="B19" s="62" t="s">
        <v>147</v>
      </c>
      <c r="C19" s="30" t="s">
        <v>146</v>
      </c>
      <c r="D19" s="41">
        <v>344224.68</v>
      </c>
      <c r="E19" s="41">
        <v>0</v>
      </c>
      <c r="F19" s="41">
        <v>0</v>
      </c>
      <c r="G19" s="41">
        <v>0</v>
      </c>
      <c r="H19" s="41">
        <v>0</v>
      </c>
      <c r="I19" s="41">
        <v>0</v>
      </c>
      <c r="J19" s="41">
        <v>344224.68</v>
      </c>
      <c r="K19" s="41">
        <v>344224.68</v>
      </c>
      <c r="L19" s="65">
        <v>0</v>
      </c>
    </row>
    <row r="20" spans="1:12" ht="23.25" customHeight="1">
      <c r="A20" s="30"/>
      <c r="B20" s="62" t="s">
        <v>128</v>
      </c>
      <c r="C20" s="30" t="s">
        <v>129</v>
      </c>
      <c r="D20" s="41">
        <v>631871.88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631871.88</v>
      </c>
      <c r="K20" s="41">
        <v>631871.88</v>
      </c>
      <c r="L20" s="65">
        <v>0</v>
      </c>
    </row>
    <row r="21" spans="1:12" ht="23.25" customHeight="1">
      <c r="A21" s="30">
        <v>2130301</v>
      </c>
      <c r="B21" s="62" t="s">
        <v>148</v>
      </c>
      <c r="C21" s="30" t="s">
        <v>149</v>
      </c>
      <c r="D21" s="41">
        <v>631871.88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631871.88</v>
      </c>
      <c r="K21" s="41">
        <v>631871.88</v>
      </c>
      <c r="L21" s="65">
        <v>0</v>
      </c>
    </row>
    <row r="22" spans="1:12" ht="23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3"/>
  <sheetViews>
    <sheetView showGridLines="0" showZeros="0" workbookViewId="0">
      <selection activeCell="E30" sqref="E30"/>
    </sheetView>
  </sheetViews>
  <sheetFormatPr defaultColWidth="9.1640625" defaultRowHeight="11.25"/>
  <cols>
    <col min="1" max="2" width="13" style="6" customWidth="1"/>
    <col min="3" max="3" width="38.5" style="6" customWidth="1"/>
    <col min="4" max="4" width="14.83203125" style="6" customWidth="1"/>
    <col min="5" max="5" width="14.33203125" style="6" customWidth="1"/>
    <col min="6" max="6" width="16.1640625" style="6" customWidth="1"/>
    <col min="7" max="7" width="12.83203125" style="6" customWidth="1"/>
    <col min="8" max="9" width="10.6640625" style="6" customWidth="1"/>
    <col min="10" max="11" width="15.1640625" style="6" customWidth="1"/>
    <col min="12" max="12" width="10.6640625" style="6" customWidth="1"/>
    <col min="13" max="13" width="16" style="6" customWidth="1"/>
    <col min="14" max="14" width="13.1640625" style="6" customWidth="1"/>
    <col min="15" max="16" width="14" style="6" customWidth="1"/>
    <col min="17" max="17" width="10.6640625" style="6" customWidth="1"/>
    <col min="18" max="16384" width="9.1640625" style="6"/>
  </cols>
  <sheetData>
    <row r="1" spans="1:18" ht="22.5" customHeight="1">
      <c r="A1" s="44"/>
      <c r="B1" s="45"/>
      <c r="C1" s="1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334" t="s">
        <v>375</v>
      </c>
      <c r="Q1" s="334"/>
      <c r="R1" s="23"/>
    </row>
    <row r="2" spans="1:18" ht="22.5" customHeight="1">
      <c r="A2" s="55" t="s">
        <v>376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23"/>
    </row>
    <row r="3" spans="1:18" ht="22.5" customHeight="1">
      <c r="A3" s="56"/>
      <c r="B3" s="57"/>
      <c r="C3" s="57"/>
      <c r="D3" s="57"/>
      <c r="E3" s="57"/>
      <c r="F3" s="57"/>
      <c r="G3" s="57"/>
      <c r="H3" s="54"/>
      <c r="I3" s="54"/>
      <c r="J3" s="54"/>
      <c r="K3" s="54"/>
      <c r="L3" s="54"/>
      <c r="M3" s="54"/>
      <c r="N3" s="54"/>
      <c r="O3" s="54"/>
      <c r="P3" s="338" t="s">
        <v>90</v>
      </c>
      <c r="Q3" s="338"/>
      <c r="R3" s="23"/>
    </row>
    <row r="4" spans="1:18" ht="22.5" customHeight="1">
      <c r="A4" s="332" t="s">
        <v>132</v>
      </c>
      <c r="B4" s="336" t="s">
        <v>91</v>
      </c>
      <c r="C4" s="340" t="s">
        <v>133</v>
      </c>
      <c r="D4" s="333" t="s">
        <v>93</v>
      </c>
      <c r="E4" s="332" t="s">
        <v>362</v>
      </c>
      <c r="F4" s="332"/>
      <c r="G4" s="332"/>
      <c r="H4" s="332"/>
      <c r="I4" s="332"/>
      <c r="J4" s="332"/>
      <c r="K4" s="332"/>
      <c r="L4" s="332"/>
      <c r="M4" s="332"/>
      <c r="N4" s="332"/>
      <c r="O4" s="339" t="s">
        <v>365</v>
      </c>
      <c r="P4" s="339"/>
      <c r="Q4" s="339"/>
      <c r="R4" s="23"/>
    </row>
    <row r="5" spans="1:18" ht="39" customHeight="1">
      <c r="A5" s="332"/>
      <c r="B5" s="337"/>
      <c r="C5" s="270"/>
      <c r="D5" s="332"/>
      <c r="E5" s="58" t="s">
        <v>107</v>
      </c>
      <c r="F5" s="19" t="s">
        <v>377</v>
      </c>
      <c r="G5" s="19" t="s">
        <v>223</v>
      </c>
      <c r="H5" s="19" t="s">
        <v>224</v>
      </c>
      <c r="I5" s="19" t="s">
        <v>378</v>
      </c>
      <c r="J5" s="19" t="s">
        <v>226</v>
      </c>
      <c r="K5" s="19" t="s">
        <v>222</v>
      </c>
      <c r="L5" s="19" t="s">
        <v>229</v>
      </c>
      <c r="M5" s="19" t="s">
        <v>379</v>
      </c>
      <c r="N5" s="19" t="s">
        <v>232</v>
      </c>
      <c r="O5" s="61" t="s">
        <v>107</v>
      </c>
      <c r="P5" s="18" t="s">
        <v>380</v>
      </c>
      <c r="Q5" s="18" t="s">
        <v>374</v>
      </c>
      <c r="R5" s="23"/>
    </row>
    <row r="6" spans="1:18" s="34" customFormat="1" ht="22.5" customHeight="1">
      <c r="A6" s="18"/>
      <c r="B6" s="36"/>
      <c r="C6" s="18" t="s">
        <v>107</v>
      </c>
      <c r="D6" s="60">
        <v>1130200</v>
      </c>
      <c r="E6" s="60">
        <v>675000</v>
      </c>
      <c r="F6" s="60">
        <v>433000</v>
      </c>
      <c r="G6" s="60">
        <v>44000</v>
      </c>
      <c r="H6" s="60">
        <v>0</v>
      </c>
      <c r="I6" s="60">
        <v>0</v>
      </c>
      <c r="J6" s="60">
        <v>88000</v>
      </c>
      <c r="K6" s="60">
        <v>0</v>
      </c>
      <c r="L6" s="60">
        <v>0</v>
      </c>
      <c r="M6" s="60">
        <v>22000</v>
      </c>
      <c r="N6" s="60">
        <v>88000</v>
      </c>
      <c r="O6" s="60">
        <v>455200</v>
      </c>
      <c r="P6" s="60">
        <v>455200</v>
      </c>
      <c r="Q6" s="60">
        <v>0</v>
      </c>
      <c r="R6" s="38"/>
    </row>
    <row r="7" spans="1:18" s="35" customFormat="1" ht="22.5" customHeight="1">
      <c r="A7" s="18"/>
      <c r="B7" s="36" t="s">
        <v>136</v>
      </c>
      <c r="C7" s="18" t="s">
        <v>109</v>
      </c>
      <c r="D7" s="60">
        <v>1130200</v>
      </c>
      <c r="E7" s="60">
        <v>675000</v>
      </c>
      <c r="F7" s="60">
        <v>433000</v>
      </c>
      <c r="G7" s="60">
        <v>44000</v>
      </c>
      <c r="H7" s="60">
        <v>0</v>
      </c>
      <c r="I7" s="60">
        <v>0</v>
      </c>
      <c r="J7" s="60">
        <v>88000</v>
      </c>
      <c r="K7" s="60">
        <v>0</v>
      </c>
      <c r="L7" s="60">
        <v>0</v>
      </c>
      <c r="M7" s="60">
        <v>22000</v>
      </c>
      <c r="N7" s="60">
        <v>88000</v>
      </c>
      <c r="O7" s="60">
        <v>455200</v>
      </c>
      <c r="P7" s="60">
        <v>455200</v>
      </c>
      <c r="Q7" s="60">
        <v>0</v>
      </c>
    </row>
    <row r="8" spans="1:18" s="34" customFormat="1" ht="22.5" customHeight="1">
      <c r="A8" s="18"/>
      <c r="B8" s="36" t="s">
        <v>110</v>
      </c>
      <c r="C8" s="18" t="s">
        <v>111</v>
      </c>
      <c r="D8" s="60">
        <v>675000</v>
      </c>
      <c r="E8" s="60">
        <v>675000</v>
      </c>
      <c r="F8" s="60">
        <v>433000</v>
      </c>
      <c r="G8" s="60">
        <v>44000</v>
      </c>
      <c r="H8" s="60">
        <v>0</v>
      </c>
      <c r="I8" s="60">
        <v>0</v>
      </c>
      <c r="J8" s="60">
        <v>88000</v>
      </c>
      <c r="K8" s="60">
        <v>0</v>
      </c>
      <c r="L8" s="60">
        <v>0</v>
      </c>
      <c r="M8" s="60">
        <v>22000</v>
      </c>
      <c r="N8" s="60">
        <v>88000</v>
      </c>
      <c r="O8" s="60">
        <v>0</v>
      </c>
      <c r="P8" s="60">
        <v>0</v>
      </c>
      <c r="Q8" s="60">
        <v>0</v>
      </c>
      <c r="R8" s="38"/>
    </row>
    <row r="9" spans="1:18" s="34" customFormat="1" ht="22.5" customHeight="1">
      <c r="A9" s="18">
        <v>2010301</v>
      </c>
      <c r="B9" s="36" t="s">
        <v>137</v>
      </c>
      <c r="C9" s="18" t="s">
        <v>138</v>
      </c>
      <c r="D9" s="60">
        <v>675000</v>
      </c>
      <c r="E9" s="60">
        <v>675000</v>
      </c>
      <c r="F9" s="60">
        <v>433000</v>
      </c>
      <c r="G9" s="60">
        <v>44000</v>
      </c>
      <c r="H9" s="60">
        <v>0</v>
      </c>
      <c r="I9" s="60">
        <v>0</v>
      </c>
      <c r="J9" s="60">
        <v>88000</v>
      </c>
      <c r="K9" s="60">
        <v>0</v>
      </c>
      <c r="L9" s="60">
        <v>0</v>
      </c>
      <c r="M9" s="60">
        <v>22000</v>
      </c>
      <c r="N9" s="60">
        <v>88000</v>
      </c>
      <c r="O9" s="60">
        <v>0</v>
      </c>
      <c r="P9" s="60">
        <v>0</v>
      </c>
      <c r="Q9" s="60">
        <v>0</v>
      </c>
      <c r="R9" s="38"/>
    </row>
    <row r="10" spans="1:18" s="34" customFormat="1" ht="22.5" customHeight="1">
      <c r="A10" s="18"/>
      <c r="B10" s="36" t="s">
        <v>113</v>
      </c>
      <c r="C10" s="18" t="s">
        <v>114</v>
      </c>
      <c r="D10" s="60">
        <v>135200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135200</v>
      </c>
      <c r="P10" s="60">
        <v>135200</v>
      </c>
      <c r="Q10" s="60">
        <v>0</v>
      </c>
      <c r="R10" s="38"/>
    </row>
    <row r="11" spans="1:18" s="34" customFormat="1" ht="22.5" customHeight="1">
      <c r="A11" s="18">
        <v>2010601</v>
      </c>
      <c r="B11" s="36" t="s">
        <v>139</v>
      </c>
      <c r="C11" s="18" t="s">
        <v>140</v>
      </c>
      <c r="D11" s="60">
        <v>135200</v>
      </c>
      <c r="E11" s="60">
        <v>0</v>
      </c>
      <c r="F11" s="60">
        <v>0</v>
      </c>
      <c r="G11" s="60">
        <v>0</v>
      </c>
      <c r="H11" s="60">
        <v>0</v>
      </c>
      <c r="I11" s="60">
        <v>0</v>
      </c>
      <c r="J11" s="60">
        <v>0</v>
      </c>
      <c r="K11" s="60">
        <v>0</v>
      </c>
      <c r="L11" s="60">
        <v>0</v>
      </c>
      <c r="M11" s="60">
        <v>0</v>
      </c>
      <c r="N11" s="60">
        <v>0</v>
      </c>
      <c r="O11" s="60">
        <v>135200</v>
      </c>
      <c r="P11" s="60">
        <v>135200</v>
      </c>
      <c r="Q11" s="60">
        <v>0</v>
      </c>
      <c r="R11" s="38"/>
    </row>
    <row r="12" spans="1:18" s="34" customFormat="1" ht="22.5" customHeight="1">
      <c r="A12" s="18"/>
      <c r="B12" s="36" t="s">
        <v>116</v>
      </c>
      <c r="C12" s="18" t="s">
        <v>117</v>
      </c>
      <c r="D12" s="60">
        <v>30000</v>
      </c>
      <c r="E12" s="60">
        <v>0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30000</v>
      </c>
      <c r="P12" s="60">
        <v>30000</v>
      </c>
      <c r="Q12" s="60">
        <v>0</v>
      </c>
      <c r="R12" s="38"/>
    </row>
    <row r="13" spans="1:18" s="34" customFormat="1" ht="22.5" customHeight="1">
      <c r="A13" s="18">
        <v>2070101</v>
      </c>
      <c r="B13" s="36" t="s">
        <v>141</v>
      </c>
      <c r="C13" s="18" t="s">
        <v>142</v>
      </c>
      <c r="D13" s="60">
        <v>30000</v>
      </c>
      <c r="E13" s="60">
        <v>0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30000</v>
      </c>
      <c r="P13" s="60">
        <v>30000</v>
      </c>
      <c r="Q13" s="60">
        <v>0</v>
      </c>
      <c r="R13" s="38"/>
    </row>
    <row r="14" spans="1:18" s="34" customFormat="1" ht="22.5" customHeight="1">
      <c r="A14" s="18"/>
      <c r="B14" s="36" t="s">
        <v>119</v>
      </c>
      <c r="C14" s="18" t="s">
        <v>120</v>
      </c>
      <c r="D14" s="60">
        <v>80000</v>
      </c>
      <c r="E14" s="60">
        <v>0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80000</v>
      </c>
      <c r="P14" s="60">
        <v>80000</v>
      </c>
      <c r="Q14" s="60">
        <v>0</v>
      </c>
      <c r="R14" s="38"/>
    </row>
    <row r="15" spans="1:18" s="34" customFormat="1" ht="22.5" customHeight="1">
      <c r="A15" s="18">
        <v>2080101</v>
      </c>
      <c r="B15" s="36" t="s">
        <v>143</v>
      </c>
      <c r="C15" s="18" t="s">
        <v>144</v>
      </c>
      <c r="D15" s="60">
        <v>80000</v>
      </c>
      <c r="E15" s="60">
        <v>0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0">
        <v>0</v>
      </c>
      <c r="O15" s="60">
        <v>80000</v>
      </c>
      <c r="P15" s="60">
        <v>80000</v>
      </c>
      <c r="Q15" s="60">
        <v>0</v>
      </c>
      <c r="R15" s="38"/>
    </row>
    <row r="16" spans="1:18" s="34" customFormat="1" ht="22.5" customHeight="1">
      <c r="A16" s="18"/>
      <c r="B16" s="36" t="s">
        <v>122</v>
      </c>
      <c r="C16" s="18" t="s">
        <v>123</v>
      </c>
      <c r="D16" s="60">
        <v>100000</v>
      </c>
      <c r="E16" s="60">
        <v>0</v>
      </c>
      <c r="F16" s="60">
        <v>0</v>
      </c>
      <c r="G16" s="60">
        <v>0</v>
      </c>
      <c r="H16" s="60"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100000</v>
      </c>
      <c r="P16" s="60">
        <v>100000</v>
      </c>
      <c r="Q16" s="60">
        <v>0</v>
      </c>
      <c r="R16" s="38"/>
    </row>
    <row r="17" spans="1:18" s="34" customFormat="1" ht="22.5" customHeight="1">
      <c r="A17" s="18">
        <v>2130101</v>
      </c>
      <c r="B17" s="36" t="s">
        <v>145</v>
      </c>
      <c r="C17" s="18" t="s">
        <v>146</v>
      </c>
      <c r="D17" s="60">
        <v>100000</v>
      </c>
      <c r="E17" s="60">
        <v>0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100000</v>
      </c>
      <c r="P17" s="60">
        <v>100000</v>
      </c>
      <c r="Q17" s="60">
        <v>0</v>
      </c>
      <c r="R17" s="38"/>
    </row>
    <row r="18" spans="1:18" s="34" customFormat="1" ht="22.5" customHeight="1">
      <c r="A18" s="18"/>
      <c r="B18" s="36" t="s">
        <v>125</v>
      </c>
      <c r="C18" s="18" t="s">
        <v>126</v>
      </c>
      <c r="D18" s="60">
        <v>40000</v>
      </c>
      <c r="E18" s="60">
        <v>0</v>
      </c>
      <c r="F18" s="60">
        <v>0</v>
      </c>
      <c r="G18" s="60">
        <v>0</v>
      </c>
      <c r="H18" s="60">
        <v>0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  <c r="N18" s="60">
        <v>0</v>
      </c>
      <c r="O18" s="60">
        <v>40000</v>
      </c>
      <c r="P18" s="60">
        <v>40000</v>
      </c>
      <c r="Q18" s="60">
        <v>0</v>
      </c>
      <c r="R18" s="38"/>
    </row>
    <row r="19" spans="1:18" s="34" customFormat="1" ht="22.5" customHeight="1">
      <c r="A19" s="18">
        <v>2130201</v>
      </c>
      <c r="B19" s="36" t="s">
        <v>147</v>
      </c>
      <c r="C19" s="18" t="s">
        <v>146</v>
      </c>
      <c r="D19" s="60">
        <v>40000</v>
      </c>
      <c r="E19" s="60">
        <v>0</v>
      </c>
      <c r="F19" s="60">
        <v>0</v>
      </c>
      <c r="G19" s="60">
        <v>0</v>
      </c>
      <c r="H19" s="60">
        <v>0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  <c r="N19" s="60">
        <v>0</v>
      </c>
      <c r="O19" s="60">
        <v>40000</v>
      </c>
      <c r="P19" s="60">
        <v>40000</v>
      </c>
      <c r="Q19" s="60">
        <v>0</v>
      </c>
      <c r="R19" s="38"/>
    </row>
    <row r="20" spans="1:18" s="34" customFormat="1" ht="22.5" customHeight="1">
      <c r="A20" s="18"/>
      <c r="B20" s="36" t="s">
        <v>128</v>
      </c>
      <c r="C20" s="18" t="s">
        <v>129</v>
      </c>
      <c r="D20" s="60">
        <v>70000</v>
      </c>
      <c r="E20" s="60">
        <v>0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  <c r="N20" s="60">
        <v>0</v>
      </c>
      <c r="O20" s="60">
        <v>70000</v>
      </c>
      <c r="P20" s="60">
        <v>70000</v>
      </c>
      <c r="Q20" s="60">
        <v>0</v>
      </c>
      <c r="R20" s="38"/>
    </row>
    <row r="21" spans="1:18" s="34" customFormat="1" ht="22.5" customHeight="1">
      <c r="A21" s="18">
        <v>2130301</v>
      </c>
      <c r="B21" s="36" t="s">
        <v>148</v>
      </c>
      <c r="C21" s="18" t="s">
        <v>149</v>
      </c>
      <c r="D21" s="60">
        <v>70000</v>
      </c>
      <c r="E21" s="60">
        <v>0</v>
      </c>
      <c r="F21" s="60">
        <v>0</v>
      </c>
      <c r="G21" s="60">
        <v>0</v>
      </c>
      <c r="H21" s="60">
        <v>0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  <c r="N21" s="60">
        <v>0</v>
      </c>
      <c r="O21" s="60">
        <v>70000</v>
      </c>
      <c r="P21" s="60">
        <v>70000</v>
      </c>
      <c r="Q21" s="60">
        <v>0</v>
      </c>
      <c r="R21" s="38"/>
    </row>
    <row r="22" spans="1:18" ht="22.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18" ht="22.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showGridLines="0" showZeros="0" workbookViewId="0">
      <selection activeCell="E17" sqref="E17"/>
    </sheetView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9" ht="22.5" customHeight="1">
      <c r="A1" s="44"/>
      <c r="B1" s="45"/>
      <c r="C1" s="14"/>
      <c r="D1" s="14"/>
      <c r="E1" s="14"/>
      <c r="F1" s="14"/>
      <c r="G1" s="14"/>
      <c r="H1" s="14"/>
      <c r="I1" s="52" t="s">
        <v>381</v>
      </c>
    </row>
    <row r="2" spans="1:9" ht="22.5" customHeight="1">
      <c r="A2" s="15" t="s">
        <v>382</v>
      </c>
      <c r="B2" s="15"/>
      <c r="C2" s="15"/>
      <c r="D2" s="15"/>
      <c r="E2" s="15"/>
      <c r="F2" s="15"/>
      <c r="G2" s="15"/>
      <c r="H2" s="15"/>
      <c r="I2" s="15"/>
    </row>
    <row r="3" spans="1:9" ht="22.5" customHeight="1">
      <c r="A3" s="46"/>
      <c r="B3" s="47"/>
      <c r="C3" s="47"/>
      <c r="D3" s="47"/>
      <c r="E3" s="47"/>
      <c r="F3" s="48"/>
      <c r="G3" s="48"/>
      <c r="H3" s="48"/>
      <c r="I3" s="53" t="s">
        <v>90</v>
      </c>
    </row>
    <row r="4" spans="1:9" ht="22.5" customHeight="1">
      <c r="A4" s="332" t="s">
        <v>132</v>
      </c>
      <c r="B4" s="332" t="s">
        <v>91</v>
      </c>
      <c r="C4" s="333" t="s">
        <v>133</v>
      </c>
      <c r="D4" s="342" t="s">
        <v>93</v>
      </c>
      <c r="E4" s="344" t="s">
        <v>383</v>
      </c>
      <c r="F4" s="341" t="s">
        <v>241</v>
      </c>
      <c r="G4" s="341" t="s">
        <v>243</v>
      </c>
      <c r="H4" s="341" t="s">
        <v>384</v>
      </c>
      <c r="I4" s="341" t="s">
        <v>244</v>
      </c>
    </row>
    <row r="5" spans="1:9" ht="38.25" customHeight="1">
      <c r="A5" s="332"/>
      <c r="B5" s="332"/>
      <c r="C5" s="332"/>
      <c r="D5" s="343"/>
      <c r="E5" s="341"/>
      <c r="F5" s="341"/>
      <c r="G5" s="341"/>
      <c r="H5" s="341"/>
      <c r="I5" s="341"/>
    </row>
    <row r="6" spans="1:9" s="34" customFormat="1" ht="22.5" customHeight="1">
      <c r="A6" s="20"/>
      <c r="B6" s="49"/>
      <c r="C6" s="20" t="s">
        <v>107</v>
      </c>
      <c r="D6" s="50">
        <v>108599</v>
      </c>
      <c r="E6" s="50">
        <v>38520</v>
      </c>
      <c r="F6" s="50">
        <v>0</v>
      </c>
      <c r="G6" s="50">
        <v>0</v>
      </c>
      <c r="H6" s="50">
        <v>0</v>
      </c>
      <c r="I6" s="50">
        <v>70079</v>
      </c>
    </row>
    <row r="7" spans="1:9" s="35" customFormat="1" ht="22.5" customHeight="1">
      <c r="A7" s="20"/>
      <c r="B7" s="49" t="s">
        <v>136</v>
      </c>
      <c r="C7" s="20" t="s">
        <v>109</v>
      </c>
      <c r="D7" s="50">
        <v>108599</v>
      </c>
      <c r="E7" s="50">
        <v>38520</v>
      </c>
      <c r="F7" s="50">
        <v>0</v>
      </c>
      <c r="G7" s="50">
        <v>0</v>
      </c>
      <c r="H7" s="50">
        <v>0</v>
      </c>
      <c r="I7" s="50">
        <v>70079</v>
      </c>
    </row>
    <row r="8" spans="1:9" s="35" customFormat="1" ht="22.5" customHeight="1">
      <c r="A8" s="20"/>
      <c r="B8" s="49" t="s">
        <v>110</v>
      </c>
      <c r="C8" s="20" t="s">
        <v>111</v>
      </c>
      <c r="D8" s="50">
        <v>108599</v>
      </c>
      <c r="E8" s="50">
        <v>38520</v>
      </c>
      <c r="F8" s="50">
        <v>0</v>
      </c>
      <c r="G8" s="50">
        <v>0</v>
      </c>
      <c r="H8" s="50">
        <v>0</v>
      </c>
      <c r="I8" s="50">
        <v>70079</v>
      </c>
    </row>
    <row r="9" spans="1:9" s="35" customFormat="1" ht="22.5" customHeight="1">
      <c r="A9" s="20">
        <v>2010301</v>
      </c>
      <c r="B9" s="49" t="s">
        <v>137</v>
      </c>
      <c r="C9" s="20" t="s">
        <v>138</v>
      </c>
      <c r="D9" s="50">
        <v>108599</v>
      </c>
      <c r="E9" s="50">
        <v>38520</v>
      </c>
      <c r="F9" s="50">
        <v>0</v>
      </c>
      <c r="G9" s="50">
        <v>0</v>
      </c>
      <c r="H9" s="50">
        <v>0</v>
      </c>
      <c r="I9" s="50">
        <v>70079</v>
      </c>
    </row>
    <row r="10" spans="1:9" ht="22.5" customHeight="1">
      <c r="A10" s="23"/>
      <c r="B10" s="23"/>
      <c r="C10" s="23"/>
      <c r="D10" s="23"/>
      <c r="E10" s="23"/>
      <c r="F10" s="23"/>
      <c r="G10" s="23"/>
      <c r="H10" s="23"/>
      <c r="I10" s="23"/>
    </row>
    <row r="11" spans="1:9" ht="22.5" customHeight="1">
      <c r="A11" s="23"/>
      <c r="B11" s="23"/>
      <c r="C11" s="23"/>
      <c r="D11" s="23"/>
      <c r="E11" s="23"/>
      <c r="F11" s="23"/>
      <c r="G11" s="23"/>
      <c r="H11" s="23"/>
      <c r="I11" s="23"/>
    </row>
    <row r="12" spans="1:9" ht="22.5" customHeight="1">
      <c r="A12" s="23"/>
      <c r="B12" s="23"/>
      <c r="C12" s="23"/>
      <c r="D12" s="23"/>
      <c r="E12" s="23"/>
      <c r="F12" s="23"/>
      <c r="G12" s="23"/>
      <c r="H12" s="23"/>
      <c r="I12" s="23"/>
    </row>
    <row r="13" spans="1:9" ht="22.5" customHeight="1">
      <c r="A13" s="23"/>
      <c r="B13" s="23"/>
      <c r="C13" s="23"/>
      <c r="D13" s="23"/>
      <c r="E13" s="23"/>
      <c r="F13" s="23"/>
      <c r="G13" s="23"/>
      <c r="H13" s="23"/>
      <c r="I13" s="23"/>
    </row>
    <row r="14" spans="1:9" ht="22.5" customHeight="1">
      <c r="A14" s="23"/>
      <c r="B14" s="23"/>
      <c r="C14" s="23"/>
      <c r="D14" s="23"/>
      <c r="E14" s="23"/>
      <c r="F14" s="23"/>
      <c r="G14" s="23"/>
      <c r="H14" s="23"/>
      <c r="I14" s="23"/>
    </row>
    <row r="15" spans="1:9" ht="22.5" customHeight="1">
      <c r="A15" s="23"/>
      <c r="B15" s="23"/>
      <c r="C15" s="23"/>
      <c r="D15" s="23"/>
      <c r="E15" s="23"/>
      <c r="F15" s="23"/>
      <c r="G15" s="23"/>
      <c r="H15" s="23"/>
      <c r="I15" s="23"/>
    </row>
    <row r="16" spans="1:9" ht="22.5" customHeight="1">
      <c r="A16" s="23"/>
      <c r="B16" s="23"/>
      <c r="C16" s="23"/>
      <c r="D16" s="23"/>
      <c r="E16" s="23"/>
      <c r="F16" s="23"/>
      <c r="G16" s="23"/>
      <c r="H16" s="23"/>
      <c r="I16" s="23"/>
    </row>
    <row r="17" spans="1:9" ht="22.5" customHeight="1">
      <c r="A17" s="23"/>
      <c r="B17" s="23"/>
      <c r="C17" s="23"/>
      <c r="D17" s="23"/>
      <c r="E17" s="23"/>
      <c r="F17" s="23"/>
      <c r="G17" s="23"/>
      <c r="H17" s="23"/>
      <c r="I17" s="23"/>
    </row>
    <row r="18" spans="1:9" ht="22.5" customHeight="1">
      <c r="A18" s="23"/>
      <c r="B18" s="23"/>
      <c r="C18" s="23"/>
      <c r="D18" s="23"/>
      <c r="E18" s="23"/>
      <c r="F18" s="23"/>
      <c r="G18" s="23"/>
      <c r="H18" s="23"/>
      <c r="I18" s="23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"/>
  <sheetViews>
    <sheetView showGridLines="0" showZeros="0" workbookViewId="0">
      <selection activeCell="M11" sqref="M11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16" width="12.33203125" style="6" customWidth="1"/>
    <col min="17" max="16384" width="9.1640625" style="6"/>
  </cols>
  <sheetData>
    <row r="1" spans="1:18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/>
      <c r="P1" s="24" t="s">
        <v>385</v>
      </c>
      <c r="Q1" s="23"/>
      <c r="R1" s="23"/>
    </row>
    <row r="2" spans="1:18" ht="23.25" customHeight="1">
      <c r="A2" s="15" t="s">
        <v>386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3"/>
      <c r="R2" s="23"/>
    </row>
    <row r="3" spans="1:18" ht="23.25" customHeight="1">
      <c r="A3" s="16"/>
      <c r="B3" s="17"/>
      <c r="C3" s="17"/>
      <c r="D3" s="17"/>
      <c r="E3" s="17"/>
      <c r="F3" s="17"/>
      <c r="G3" s="17"/>
      <c r="H3" s="17"/>
      <c r="I3" s="14"/>
      <c r="J3" s="14"/>
      <c r="K3" s="14"/>
      <c r="L3" s="14"/>
      <c r="M3" s="14"/>
      <c r="N3" s="14"/>
      <c r="O3"/>
      <c r="P3" s="25" t="s">
        <v>90</v>
      </c>
      <c r="Q3" s="23"/>
      <c r="R3" s="23"/>
    </row>
    <row r="4" spans="1:18" ht="25.5" customHeight="1">
      <c r="A4" s="328" t="s">
        <v>132</v>
      </c>
      <c r="B4" s="328" t="s">
        <v>91</v>
      </c>
      <c r="C4" s="333" t="s">
        <v>133</v>
      </c>
      <c r="D4" s="345" t="s">
        <v>134</v>
      </c>
      <c r="E4" s="331" t="s">
        <v>361</v>
      </c>
      <c r="F4" s="329" t="s">
        <v>362</v>
      </c>
      <c r="G4" s="331" t="s">
        <v>363</v>
      </c>
      <c r="H4" s="331" t="s">
        <v>364</v>
      </c>
      <c r="I4" s="327" t="s">
        <v>365</v>
      </c>
      <c r="J4" s="327" t="s">
        <v>366</v>
      </c>
      <c r="K4" s="327" t="s">
        <v>188</v>
      </c>
      <c r="L4" s="327" t="s">
        <v>367</v>
      </c>
      <c r="M4" s="327" t="s">
        <v>181</v>
      </c>
      <c r="N4" s="327" t="s">
        <v>189</v>
      </c>
      <c r="O4" s="327" t="s">
        <v>184</v>
      </c>
      <c r="P4" s="328" t="s">
        <v>190</v>
      </c>
      <c r="Q4" s="26"/>
      <c r="R4" s="26"/>
    </row>
    <row r="5" spans="1:18" ht="14.25" customHeight="1">
      <c r="A5" s="328"/>
      <c r="B5" s="328"/>
      <c r="C5" s="332"/>
      <c r="D5" s="328"/>
      <c r="E5" s="327"/>
      <c r="F5" s="330"/>
      <c r="G5" s="327"/>
      <c r="H5" s="327"/>
      <c r="I5" s="327"/>
      <c r="J5" s="327"/>
      <c r="K5" s="327"/>
      <c r="L5" s="327"/>
      <c r="M5" s="327"/>
      <c r="N5" s="327"/>
      <c r="O5" s="327"/>
      <c r="P5" s="328"/>
      <c r="Q5" s="26"/>
      <c r="R5" s="26"/>
    </row>
    <row r="6" spans="1:18" ht="14.25" customHeight="1">
      <c r="A6" s="328"/>
      <c r="B6" s="328"/>
      <c r="C6" s="332"/>
      <c r="D6" s="328"/>
      <c r="E6" s="327"/>
      <c r="F6" s="330"/>
      <c r="G6" s="327"/>
      <c r="H6" s="327"/>
      <c r="I6" s="327"/>
      <c r="J6" s="327"/>
      <c r="K6" s="327"/>
      <c r="L6" s="327"/>
      <c r="M6" s="327"/>
      <c r="N6" s="327"/>
      <c r="O6" s="327"/>
      <c r="P6" s="328"/>
      <c r="Q6" s="26"/>
      <c r="R6" s="26"/>
    </row>
    <row r="7" spans="1:18" ht="23.25" customHeight="1">
      <c r="A7" s="42" t="s">
        <v>109</v>
      </c>
      <c r="B7" s="36" t="s">
        <v>250</v>
      </c>
      <c r="C7" s="36" t="s">
        <v>250</v>
      </c>
      <c r="D7" s="36" t="s">
        <v>250</v>
      </c>
      <c r="E7" s="36" t="s">
        <v>250</v>
      </c>
      <c r="F7" s="36" t="s">
        <v>250</v>
      </c>
      <c r="G7" s="36" t="s">
        <v>250</v>
      </c>
      <c r="H7" s="36" t="s">
        <v>250</v>
      </c>
      <c r="I7" s="36" t="s">
        <v>250</v>
      </c>
      <c r="J7" s="36" t="s">
        <v>250</v>
      </c>
      <c r="K7" s="36" t="s">
        <v>250</v>
      </c>
      <c r="L7" s="36" t="s">
        <v>250</v>
      </c>
      <c r="M7" s="36" t="s">
        <v>250</v>
      </c>
      <c r="N7" s="36" t="s">
        <v>250</v>
      </c>
      <c r="O7" s="36" t="s">
        <v>250</v>
      </c>
      <c r="P7" s="36" t="s">
        <v>250</v>
      </c>
      <c r="Q7" s="23"/>
      <c r="R7" s="23"/>
    </row>
    <row r="8" spans="1:18" customFormat="1" ht="27.75" customHeight="1">
      <c r="A8" s="6"/>
      <c r="B8" s="6"/>
      <c r="C8" s="6"/>
      <c r="D8" s="6"/>
      <c r="E8" s="6"/>
      <c r="F8" s="6"/>
    </row>
    <row r="9" spans="1:18" ht="23.25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1:18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18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"/>
  <sheetViews>
    <sheetView showGridLines="0" showZeros="0" workbookViewId="0">
      <selection activeCell="I11" sqref="I11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16" width="12.33203125" style="6" customWidth="1"/>
    <col min="17" max="16384" width="9.1640625" style="6"/>
  </cols>
  <sheetData>
    <row r="1" spans="1:18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/>
      <c r="P1" s="24" t="s">
        <v>387</v>
      </c>
      <c r="Q1" s="23"/>
      <c r="R1" s="23"/>
    </row>
    <row r="2" spans="1:18" ht="23.25" customHeight="1">
      <c r="A2" s="15" t="s">
        <v>388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3"/>
      <c r="R2" s="23"/>
    </row>
    <row r="3" spans="1:18" ht="23.25" customHeight="1">
      <c r="A3" s="16"/>
      <c r="B3" s="17"/>
      <c r="C3" s="17"/>
      <c r="D3" s="17"/>
      <c r="E3" s="17"/>
      <c r="F3" s="17"/>
      <c r="G3" s="17"/>
      <c r="H3" s="17"/>
      <c r="I3" s="14"/>
      <c r="J3" s="14"/>
      <c r="K3" s="14"/>
      <c r="L3" s="14"/>
      <c r="M3" s="14"/>
      <c r="N3" s="14"/>
      <c r="O3"/>
      <c r="P3" s="25" t="s">
        <v>389</v>
      </c>
      <c r="Q3" s="23"/>
      <c r="R3" s="23"/>
    </row>
    <row r="4" spans="1:18" ht="25.5" customHeight="1">
      <c r="A4" s="328" t="s">
        <v>132</v>
      </c>
      <c r="B4" s="328" t="s">
        <v>91</v>
      </c>
      <c r="C4" s="333" t="s">
        <v>133</v>
      </c>
      <c r="D4" s="345" t="s">
        <v>134</v>
      </c>
      <c r="E4" s="331" t="s">
        <v>361</v>
      </c>
      <c r="F4" s="329" t="s">
        <v>362</v>
      </c>
      <c r="G4" s="331" t="s">
        <v>363</v>
      </c>
      <c r="H4" s="331" t="s">
        <v>364</v>
      </c>
      <c r="I4" s="327" t="s">
        <v>365</v>
      </c>
      <c r="J4" s="327" t="s">
        <v>366</v>
      </c>
      <c r="K4" s="327" t="s">
        <v>188</v>
      </c>
      <c r="L4" s="327" t="s">
        <v>367</v>
      </c>
      <c r="M4" s="327" t="s">
        <v>181</v>
      </c>
      <c r="N4" s="327" t="s">
        <v>189</v>
      </c>
      <c r="O4" s="327" t="s">
        <v>184</v>
      </c>
      <c r="P4" s="328" t="s">
        <v>190</v>
      </c>
      <c r="Q4" s="26"/>
      <c r="R4" s="26"/>
    </row>
    <row r="5" spans="1:18" ht="14.25" customHeight="1">
      <c r="A5" s="328"/>
      <c r="B5" s="328"/>
      <c r="C5" s="332"/>
      <c r="D5" s="328"/>
      <c r="E5" s="327"/>
      <c r="F5" s="330"/>
      <c r="G5" s="327"/>
      <c r="H5" s="327"/>
      <c r="I5" s="327"/>
      <c r="J5" s="327"/>
      <c r="K5" s="327"/>
      <c r="L5" s="327"/>
      <c r="M5" s="327"/>
      <c r="N5" s="327"/>
      <c r="O5" s="327"/>
      <c r="P5" s="328"/>
      <c r="Q5" s="26"/>
      <c r="R5" s="26"/>
    </row>
    <row r="6" spans="1:18" ht="14.25" customHeight="1">
      <c r="A6" s="328"/>
      <c r="B6" s="328"/>
      <c r="C6" s="332"/>
      <c r="D6" s="328"/>
      <c r="E6" s="327"/>
      <c r="F6" s="330"/>
      <c r="G6" s="327"/>
      <c r="H6" s="327"/>
      <c r="I6" s="327"/>
      <c r="J6" s="327"/>
      <c r="K6" s="327"/>
      <c r="L6" s="327"/>
      <c r="M6" s="327"/>
      <c r="N6" s="327"/>
      <c r="O6" s="327"/>
      <c r="P6" s="328"/>
      <c r="Q6" s="26"/>
      <c r="R6" s="26"/>
    </row>
    <row r="7" spans="1:18" ht="23.25" customHeight="1">
      <c r="A7" s="18"/>
      <c r="B7" s="31" t="s">
        <v>136</v>
      </c>
      <c r="C7" s="42" t="s">
        <v>109</v>
      </c>
      <c r="D7" s="36" t="s">
        <v>250</v>
      </c>
      <c r="E7" s="36" t="s">
        <v>250</v>
      </c>
      <c r="F7" s="36" t="s">
        <v>250</v>
      </c>
      <c r="G7" s="36" t="s">
        <v>250</v>
      </c>
      <c r="H7" s="36" t="s">
        <v>250</v>
      </c>
      <c r="I7" s="36" t="s">
        <v>250</v>
      </c>
      <c r="J7" s="36" t="s">
        <v>250</v>
      </c>
      <c r="K7" s="36" t="s">
        <v>250</v>
      </c>
      <c r="L7" s="36" t="s">
        <v>250</v>
      </c>
      <c r="M7" s="36" t="s">
        <v>250</v>
      </c>
      <c r="N7" s="36" t="s">
        <v>250</v>
      </c>
      <c r="O7" s="36" t="s">
        <v>250</v>
      </c>
      <c r="P7" s="36" t="s">
        <v>250</v>
      </c>
      <c r="Q7" s="43"/>
      <c r="R7" s="23"/>
    </row>
    <row r="8" spans="1:18" customFormat="1" ht="27.75" customHeight="1">
      <c r="A8" s="6"/>
      <c r="B8" s="6"/>
      <c r="C8" s="6"/>
      <c r="D8" s="6"/>
      <c r="E8" s="6"/>
      <c r="F8" s="6"/>
    </row>
    <row r="9" spans="1:18" ht="23.25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1:18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18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showGridLines="0" topLeftCell="A32" workbookViewId="0">
      <selection activeCell="I37" sqref="I37"/>
    </sheetView>
  </sheetViews>
  <sheetFormatPr defaultColWidth="9.33203125" defaultRowHeight="11.25"/>
  <cols>
    <col min="4" max="4" width="41.6640625" customWidth="1"/>
    <col min="5" max="5" width="25.6640625" customWidth="1"/>
    <col min="6" max="6" width="14.83203125" customWidth="1"/>
    <col min="7" max="7" width="12.83203125" customWidth="1"/>
    <col min="8" max="8" width="11" customWidth="1"/>
    <col min="9" max="9" width="12.33203125" customWidth="1"/>
    <col min="10" max="10" width="16" customWidth="1"/>
    <col min="11" max="11" width="13.1640625" customWidth="1"/>
    <col min="12" max="12" width="11.6640625" customWidth="1"/>
  </cols>
  <sheetData>
    <row r="1" spans="1:23" ht="20.25" customHeight="1">
      <c r="W1" t="s">
        <v>390</v>
      </c>
    </row>
    <row r="2" spans="1:23" ht="32.25" customHeight="1">
      <c r="A2" s="346" t="s">
        <v>391</v>
      </c>
      <c r="B2" s="346"/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346"/>
      <c r="N2" s="346"/>
      <c r="O2" s="346"/>
      <c r="P2" s="346"/>
      <c r="Q2" s="346"/>
      <c r="R2" s="346"/>
      <c r="S2" s="346"/>
      <c r="T2" s="346"/>
      <c r="U2" s="346"/>
      <c r="V2" s="346"/>
      <c r="W2" s="346"/>
    </row>
    <row r="3" spans="1:23" ht="11.25" customHeight="1"/>
    <row r="4" spans="1:23" ht="11.25" customHeight="1"/>
    <row r="5" spans="1:23" ht="29.25" customHeight="1">
      <c r="A5" s="347" t="s">
        <v>132</v>
      </c>
      <c r="B5" s="348"/>
      <c r="C5" s="348"/>
      <c r="D5" s="349"/>
      <c r="E5" s="353" t="s">
        <v>392</v>
      </c>
      <c r="F5" s="347" t="s">
        <v>173</v>
      </c>
      <c r="G5" s="348"/>
      <c r="H5" s="348"/>
      <c r="I5" s="349"/>
      <c r="J5" s="350" t="s">
        <v>174</v>
      </c>
      <c r="K5" s="351"/>
      <c r="L5" s="351"/>
      <c r="M5" s="351"/>
      <c r="N5" s="351"/>
      <c r="O5" s="351"/>
      <c r="P5" s="351"/>
      <c r="Q5" s="351"/>
      <c r="R5" s="351"/>
      <c r="S5" s="352"/>
      <c r="T5" s="355" t="s">
        <v>175</v>
      </c>
      <c r="U5" s="355" t="s">
        <v>176</v>
      </c>
      <c r="V5" s="355" t="s">
        <v>177</v>
      </c>
      <c r="W5" s="353" t="s">
        <v>178</v>
      </c>
    </row>
    <row r="6" spans="1:23" ht="54.75" customHeight="1">
      <c r="A6" s="28" t="s">
        <v>393</v>
      </c>
      <c r="B6" s="28" t="s">
        <v>394</v>
      </c>
      <c r="C6" s="28" t="s">
        <v>395</v>
      </c>
      <c r="D6" s="28" t="s">
        <v>396</v>
      </c>
      <c r="E6" s="354"/>
      <c r="F6" s="28" t="s">
        <v>107</v>
      </c>
      <c r="G6" s="29" t="s">
        <v>179</v>
      </c>
      <c r="H6" s="29" t="s">
        <v>180</v>
      </c>
      <c r="I6" s="29" t="s">
        <v>181</v>
      </c>
      <c r="J6" s="28" t="s">
        <v>107</v>
      </c>
      <c r="K6" s="32" t="s">
        <v>380</v>
      </c>
      <c r="L6" s="32" t="s">
        <v>181</v>
      </c>
      <c r="M6" s="32" t="s">
        <v>184</v>
      </c>
      <c r="N6" s="32" t="s">
        <v>185</v>
      </c>
      <c r="O6" s="32" t="s">
        <v>186</v>
      </c>
      <c r="P6" s="32" t="s">
        <v>187</v>
      </c>
      <c r="Q6" s="32" t="s">
        <v>188</v>
      </c>
      <c r="R6" s="32" t="s">
        <v>189</v>
      </c>
      <c r="S6" s="33" t="s">
        <v>190</v>
      </c>
      <c r="T6" s="356"/>
      <c r="U6" s="356"/>
      <c r="V6" s="356"/>
      <c r="W6" s="354"/>
    </row>
    <row r="7" spans="1:23" ht="16.5" customHeight="1">
      <c r="A7" s="21" t="s">
        <v>397</v>
      </c>
      <c r="B7" s="21" t="s">
        <v>397</v>
      </c>
      <c r="C7" s="21" t="s">
        <v>397</v>
      </c>
      <c r="D7" s="21" t="s">
        <v>397</v>
      </c>
      <c r="E7" s="21" t="s">
        <v>397</v>
      </c>
      <c r="F7" s="21">
        <v>1</v>
      </c>
      <c r="G7" s="21">
        <v>2</v>
      </c>
      <c r="H7" s="21">
        <v>3</v>
      </c>
      <c r="I7" s="21">
        <v>4</v>
      </c>
      <c r="J7" s="21">
        <v>5</v>
      </c>
      <c r="K7" s="21">
        <v>6</v>
      </c>
      <c r="L7" s="21">
        <v>7</v>
      </c>
      <c r="M7" s="21">
        <v>8</v>
      </c>
      <c r="N7" s="21">
        <v>9</v>
      </c>
      <c r="O7" s="21">
        <v>10</v>
      </c>
      <c r="P7" s="21">
        <v>11</v>
      </c>
      <c r="Q7" s="21">
        <v>12</v>
      </c>
      <c r="R7" s="21">
        <v>13</v>
      </c>
      <c r="S7" s="21">
        <v>14</v>
      </c>
      <c r="T7" s="21">
        <v>15</v>
      </c>
      <c r="U7" s="21">
        <v>16</v>
      </c>
      <c r="V7" s="21">
        <v>17</v>
      </c>
      <c r="W7" s="21">
        <v>18</v>
      </c>
    </row>
    <row r="8" spans="1:23" s="27" customFormat="1" ht="18.75" customHeight="1">
      <c r="A8" s="22"/>
      <c r="B8" s="22"/>
      <c r="C8" s="22"/>
      <c r="D8" s="22" t="s">
        <v>107</v>
      </c>
      <c r="E8" s="22"/>
      <c r="F8" s="40">
        <v>7802163.46</v>
      </c>
      <c r="G8" s="40">
        <v>6563364.46</v>
      </c>
      <c r="H8" s="40">
        <v>1130200</v>
      </c>
      <c r="I8" s="40">
        <v>108599</v>
      </c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</row>
    <row r="9" spans="1:23" s="39" customFormat="1" ht="18.75" customHeight="1">
      <c r="A9" s="22">
        <v>213</v>
      </c>
      <c r="B9" s="22">
        <v>2</v>
      </c>
      <c r="C9" s="22">
        <v>1</v>
      </c>
      <c r="D9" s="22" t="s">
        <v>398</v>
      </c>
      <c r="E9" s="22" t="s">
        <v>180</v>
      </c>
      <c r="F9" s="40">
        <v>40000</v>
      </c>
      <c r="G9" s="40"/>
      <c r="H9" s="40">
        <v>40000</v>
      </c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</row>
    <row r="10" spans="1:23" s="39" customFormat="1" ht="18.75" customHeight="1">
      <c r="A10" s="22">
        <v>208</v>
      </c>
      <c r="B10" s="22">
        <v>1</v>
      </c>
      <c r="C10" s="22">
        <v>1</v>
      </c>
      <c r="D10" s="22" t="s">
        <v>399</v>
      </c>
      <c r="E10" s="22" t="s">
        <v>180</v>
      </c>
      <c r="F10" s="40">
        <v>80000</v>
      </c>
      <c r="G10" s="40"/>
      <c r="H10" s="40">
        <v>80000</v>
      </c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</row>
    <row r="11" spans="1:23" s="39" customFormat="1" ht="18.75" customHeight="1">
      <c r="A11" s="22">
        <v>207</v>
      </c>
      <c r="B11" s="22">
        <v>1</v>
      </c>
      <c r="C11" s="22">
        <v>1</v>
      </c>
      <c r="D11" s="22" t="s">
        <v>400</v>
      </c>
      <c r="E11" s="22" t="s">
        <v>193</v>
      </c>
      <c r="F11" s="40">
        <v>159996</v>
      </c>
      <c r="G11" s="40">
        <v>159996</v>
      </c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</row>
    <row r="12" spans="1:23" s="39" customFormat="1" ht="18.75" customHeight="1">
      <c r="A12" s="22">
        <v>213</v>
      </c>
      <c r="B12" s="22">
        <v>3</v>
      </c>
      <c r="C12" s="22">
        <v>1</v>
      </c>
      <c r="D12" s="22" t="s">
        <v>401</v>
      </c>
      <c r="E12" s="22" t="s">
        <v>193</v>
      </c>
      <c r="F12" s="40">
        <v>412584</v>
      </c>
      <c r="G12" s="40">
        <v>412584</v>
      </c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</row>
    <row r="13" spans="1:23" s="39" customFormat="1" ht="18.75" customHeight="1">
      <c r="A13" s="22">
        <v>213</v>
      </c>
      <c r="B13" s="22">
        <v>1</v>
      </c>
      <c r="C13" s="22">
        <v>1</v>
      </c>
      <c r="D13" s="22" t="s">
        <v>398</v>
      </c>
      <c r="E13" s="22" t="s">
        <v>195</v>
      </c>
      <c r="F13" s="40">
        <v>67855.679999999993</v>
      </c>
      <c r="G13" s="40">
        <v>67855.679999999993</v>
      </c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</row>
    <row r="14" spans="1:23" s="39" customFormat="1" ht="18.75" customHeight="1">
      <c r="A14" s="22">
        <v>207</v>
      </c>
      <c r="B14" s="22">
        <v>1</v>
      </c>
      <c r="C14" s="22">
        <v>1</v>
      </c>
      <c r="D14" s="22" t="s">
        <v>400</v>
      </c>
      <c r="E14" s="22" t="s">
        <v>196</v>
      </c>
      <c r="F14" s="40">
        <v>14718.72</v>
      </c>
      <c r="G14" s="40">
        <v>14718.72</v>
      </c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</row>
    <row r="15" spans="1:23" s="39" customFormat="1" ht="18.75" customHeight="1">
      <c r="A15" s="22">
        <v>213</v>
      </c>
      <c r="B15" s="22">
        <v>2</v>
      </c>
      <c r="C15" s="22">
        <v>1</v>
      </c>
      <c r="D15" s="22" t="s">
        <v>398</v>
      </c>
      <c r="E15" s="22" t="s">
        <v>195</v>
      </c>
      <c r="F15" s="40">
        <v>26896.32</v>
      </c>
      <c r="G15" s="40">
        <v>26896.32</v>
      </c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</row>
    <row r="16" spans="1:23" s="39" customFormat="1" ht="18.75" customHeight="1">
      <c r="A16" s="22">
        <v>207</v>
      </c>
      <c r="B16" s="22">
        <v>1</v>
      </c>
      <c r="C16" s="22">
        <v>1</v>
      </c>
      <c r="D16" s="22" t="s">
        <v>400</v>
      </c>
      <c r="E16" s="22" t="s">
        <v>195</v>
      </c>
      <c r="F16" s="40">
        <v>19199.52</v>
      </c>
      <c r="G16" s="40">
        <v>19199.52</v>
      </c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</row>
    <row r="17" spans="1:23" s="39" customFormat="1" ht="18.75" customHeight="1">
      <c r="A17" s="22">
        <v>201</v>
      </c>
      <c r="B17" s="22">
        <v>3</v>
      </c>
      <c r="C17" s="22">
        <v>1</v>
      </c>
      <c r="D17" s="22" t="s">
        <v>402</v>
      </c>
      <c r="E17" s="22" t="s">
        <v>195</v>
      </c>
      <c r="F17" s="40">
        <v>294170.40000000002</v>
      </c>
      <c r="G17" s="40">
        <v>294170.40000000002</v>
      </c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</row>
    <row r="18" spans="1:23" s="39" customFormat="1" ht="18.75" customHeight="1">
      <c r="A18" s="22">
        <v>201</v>
      </c>
      <c r="B18" s="22">
        <v>3</v>
      </c>
      <c r="C18" s="22">
        <v>1</v>
      </c>
      <c r="D18" s="22" t="s">
        <v>402</v>
      </c>
      <c r="E18" s="22" t="s">
        <v>181</v>
      </c>
      <c r="F18" s="40">
        <v>108599</v>
      </c>
      <c r="G18" s="40"/>
      <c r="H18" s="40"/>
      <c r="I18" s="40">
        <v>108599</v>
      </c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</row>
    <row r="19" spans="1:23" s="39" customFormat="1" ht="18.75" customHeight="1">
      <c r="A19" s="22">
        <v>201</v>
      </c>
      <c r="B19" s="22">
        <v>3</v>
      </c>
      <c r="C19" s="22">
        <v>1</v>
      </c>
      <c r="D19" s="22" t="s">
        <v>402</v>
      </c>
      <c r="E19" s="22" t="s">
        <v>180</v>
      </c>
      <c r="F19" s="40">
        <v>675000</v>
      </c>
      <c r="G19" s="40"/>
      <c r="H19" s="40">
        <v>675000</v>
      </c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</row>
    <row r="20" spans="1:23" s="39" customFormat="1" ht="18.75" customHeight="1">
      <c r="A20" s="22">
        <v>213</v>
      </c>
      <c r="B20" s="22">
        <v>1</v>
      </c>
      <c r="C20" s="22">
        <v>1</v>
      </c>
      <c r="D20" s="22" t="s">
        <v>398</v>
      </c>
      <c r="E20" s="22" t="s">
        <v>194</v>
      </c>
      <c r="F20" s="40">
        <v>183775.8</v>
      </c>
      <c r="G20" s="40">
        <v>183775.8</v>
      </c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</row>
    <row r="21" spans="1:23" s="39" customFormat="1" ht="18.75" customHeight="1">
      <c r="A21" s="22">
        <v>213</v>
      </c>
      <c r="B21" s="22">
        <v>3</v>
      </c>
      <c r="C21" s="22">
        <v>1</v>
      </c>
      <c r="D21" s="22" t="s">
        <v>401</v>
      </c>
      <c r="E21" s="22" t="s">
        <v>194</v>
      </c>
      <c r="F21" s="40">
        <v>134089.79999999999</v>
      </c>
      <c r="G21" s="40">
        <v>134089.79999999999</v>
      </c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</row>
    <row r="22" spans="1:23" s="39" customFormat="1" ht="18.75" customHeight="1">
      <c r="A22" s="22">
        <v>208</v>
      </c>
      <c r="B22" s="22">
        <v>1</v>
      </c>
      <c r="C22" s="22">
        <v>1</v>
      </c>
      <c r="D22" s="22" t="s">
        <v>399</v>
      </c>
      <c r="E22" s="22" t="s">
        <v>195</v>
      </c>
      <c r="F22" s="40">
        <v>48702.239999999998</v>
      </c>
      <c r="G22" s="40">
        <v>48702.239999999998</v>
      </c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</row>
    <row r="23" spans="1:23" s="39" customFormat="1" ht="18.75" customHeight="1">
      <c r="A23" s="22">
        <v>207</v>
      </c>
      <c r="B23" s="22">
        <v>1</v>
      </c>
      <c r="C23" s="22">
        <v>1</v>
      </c>
      <c r="D23" s="22" t="s">
        <v>400</v>
      </c>
      <c r="E23" s="22" t="s">
        <v>180</v>
      </c>
      <c r="F23" s="40">
        <v>30000</v>
      </c>
      <c r="G23" s="40"/>
      <c r="H23" s="40">
        <v>30000</v>
      </c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</row>
    <row r="24" spans="1:23" s="39" customFormat="1" ht="18.75" customHeight="1">
      <c r="A24" s="22">
        <v>208</v>
      </c>
      <c r="B24" s="22">
        <v>1</v>
      </c>
      <c r="C24" s="22">
        <v>1</v>
      </c>
      <c r="D24" s="22" t="s">
        <v>399</v>
      </c>
      <c r="E24" s="22" t="s">
        <v>196</v>
      </c>
      <c r="F24" s="40">
        <v>38993.279999999999</v>
      </c>
      <c r="G24" s="40">
        <v>38993.279999999999</v>
      </c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</row>
    <row r="25" spans="1:23" s="39" customFormat="1" ht="18.75" customHeight="1">
      <c r="A25" s="22">
        <v>213</v>
      </c>
      <c r="B25" s="22">
        <v>3</v>
      </c>
      <c r="C25" s="22">
        <v>1</v>
      </c>
      <c r="D25" s="22" t="s">
        <v>401</v>
      </c>
      <c r="E25" s="22" t="s">
        <v>196</v>
      </c>
      <c r="F25" s="40">
        <v>35688</v>
      </c>
      <c r="G25" s="40">
        <v>35688</v>
      </c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</row>
    <row r="26" spans="1:23" s="39" customFormat="1" ht="18.75" customHeight="1">
      <c r="A26" s="22">
        <v>207</v>
      </c>
      <c r="B26" s="22">
        <v>1</v>
      </c>
      <c r="C26" s="22">
        <v>1</v>
      </c>
      <c r="D26" s="22" t="s">
        <v>400</v>
      </c>
      <c r="E26" s="22" t="s">
        <v>194</v>
      </c>
      <c r="F26" s="40">
        <v>51998.7</v>
      </c>
      <c r="G26" s="40">
        <v>51998.7</v>
      </c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</row>
    <row r="27" spans="1:23" s="39" customFormat="1" ht="18.75" customHeight="1">
      <c r="A27" s="22">
        <v>201</v>
      </c>
      <c r="B27" s="22">
        <v>3</v>
      </c>
      <c r="C27" s="22">
        <v>1</v>
      </c>
      <c r="D27" s="22" t="s">
        <v>402</v>
      </c>
      <c r="E27" s="22" t="s">
        <v>194</v>
      </c>
      <c r="F27" s="40">
        <v>809087.5</v>
      </c>
      <c r="G27" s="40">
        <v>809087.5</v>
      </c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</row>
    <row r="28" spans="1:23" s="39" customFormat="1" ht="18.75" customHeight="1">
      <c r="A28" s="22">
        <v>208</v>
      </c>
      <c r="B28" s="22">
        <v>1</v>
      </c>
      <c r="C28" s="22">
        <v>1</v>
      </c>
      <c r="D28" s="22" t="s">
        <v>399</v>
      </c>
      <c r="E28" s="22" t="s">
        <v>193</v>
      </c>
      <c r="F28" s="40">
        <v>405852</v>
      </c>
      <c r="G28" s="40">
        <v>405852</v>
      </c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</row>
    <row r="29" spans="1:23" s="39" customFormat="1" ht="18.75" customHeight="1">
      <c r="A29" s="22">
        <v>213</v>
      </c>
      <c r="B29" s="22">
        <v>1</v>
      </c>
      <c r="C29" s="22">
        <v>1</v>
      </c>
      <c r="D29" s="22" t="s">
        <v>398</v>
      </c>
      <c r="E29" s="22" t="s">
        <v>196</v>
      </c>
      <c r="F29" s="40">
        <v>50209.919999999998</v>
      </c>
      <c r="G29" s="40">
        <v>50209.919999999998</v>
      </c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</row>
    <row r="30" spans="1:23" s="39" customFormat="1" ht="18.75" customHeight="1">
      <c r="A30" s="22">
        <v>213</v>
      </c>
      <c r="B30" s="22">
        <v>2</v>
      </c>
      <c r="C30" s="22">
        <v>1</v>
      </c>
      <c r="D30" s="22" t="s">
        <v>398</v>
      </c>
      <c r="E30" s="22" t="s">
        <v>193</v>
      </c>
      <c r="F30" s="40">
        <v>224136</v>
      </c>
      <c r="G30" s="40">
        <v>224136</v>
      </c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</row>
    <row r="31" spans="1:23" s="39" customFormat="1" ht="18.75" customHeight="1">
      <c r="A31" s="22">
        <v>213</v>
      </c>
      <c r="B31" s="22">
        <v>2</v>
      </c>
      <c r="C31" s="22">
        <v>1</v>
      </c>
      <c r="D31" s="22" t="s">
        <v>398</v>
      </c>
      <c r="E31" s="22" t="s">
        <v>196</v>
      </c>
      <c r="F31" s="40">
        <v>20348.16</v>
      </c>
      <c r="G31" s="40">
        <v>20348.16</v>
      </c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</row>
    <row r="32" spans="1:23" s="39" customFormat="1" ht="18.75" customHeight="1">
      <c r="A32" s="22">
        <v>201</v>
      </c>
      <c r="B32" s="22">
        <v>3</v>
      </c>
      <c r="C32" s="22">
        <v>1</v>
      </c>
      <c r="D32" s="22" t="s">
        <v>402</v>
      </c>
      <c r="E32" s="22" t="s">
        <v>196</v>
      </c>
      <c r="F32" s="40">
        <v>265122.24</v>
      </c>
      <c r="G32" s="40">
        <v>265122.24</v>
      </c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</row>
    <row r="33" spans="1:23" s="39" customFormat="1" ht="18.75" customHeight="1">
      <c r="A33" s="22">
        <v>201</v>
      </c>
      <c r="B33" s="22">
        <v>6</v>
      </c>
      <c r="C33" s="22">
        <v>1</v>
      </c>
      <c r="D33" s="22" t="s">
        <v>403</v>
      </c>
      <c r="E33" s="22" t="s">
        <v>180</v>
      </c>
      <c r="F33" s="40">
        <v>135200</v>
      </c>
      <c r="G33" s="40"/>
      <c r="H33" s="40">
        <v>135200</v>
      </c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</row>
    <row r="34" spans="1:23" s="39" customFormat="1" ht="18.75" customHeight="1">
      <c r="A34" s="22">
        <v>213</v>
      </c>
      <c r="B34" s="22">
        <v>1</v>
      </c>
      <c r="C34" s="22">
        <v>1</v>
      </c>
      <c r="D34" s="22" t="s">
        <v>398</v>
      </c>
      <c r="E34" s="22" t="s">
        <v>180</v>
      </c>
      <c r="F34" s="40">
        <v>100000</v>
      </c>
      <c r="G34" s="40"/>
      <c r="H34" s="40">
        <v>100000</v>
      </c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</row>
    <row r="35" spans="1:23" s="39" customFormat="1" ht="18.75" customHeight="1">
      <c r="A35" s="22">
        <v>213</v>
      </c>
      <c r="B35" s="22">
        <v>3</v>
      </c>
      <c r="C35" s="22">
        <v>1</v>
      </c>
      <c r="D35" s="22" t="s">
        <v>401</v>
      </c>
      <c r="E35" s="22" t="s">
        <v>180</v>
      </c>
      <c r="F35" s="40">
        <v>70000</v>
      </c>
      <c r="G35" s="40"/>
      <c r="H35" s="40">
        <v>70000</v>
      </c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</row>
    <row r="36" spans="1:23" s="39" customFormat="1" ht="18.75" customHeight="1">
      <c r="A36" s="22">
        <v>213</v>
      </c>
      <c r="B36" s="22">
        <v>2</v>
      </c>
      <c r="C36" s="22">
        <v>1</v>
      </c>
      <c r="D36" s="22" t="s">
        <v>398</v>
      </c>
      <c r="E36" s="22" t="s">
        <v>194</v>
      </c>
      <c r="F36" s="40">
        <v>72844.2</v>
      </c>
      <c r="G36" s="40">
        <v>72844.2</v>
      </c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</row>
    <row r="37" spans="1:23" s="39" customFormat="1" ht="18.75" customHeight="1">
      <c r="A37" s="22">
        <v>208</v>
      </c>
      <c r="B37" s="22">
        <v>1</v>
      </c>
      <c r="C37" s="22">
        <v>1</v>
      </c>
      <c r="D37" s="22" t="s">
        <v>399</v>
      </c>
      <c r="E37" s="22" t="s">
        <v>194</v>
      </c>
      <c r="F37" s="40">
        <v>131901.9</v>
      </c>
      <c r="G37" s="40">
        <v>131901.9</v>
      </c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</row>
    <row r="38" spans="1:23" s="39" customFormat="1" ht="18.75" customHeight="1">
      <c r="A38" s="22">
        <v>213</v>
      </c>
      <c r="B38" s="22">
        <v>1</v>
      </c>
      <c r="C38" s="22">
        <v>1</v>
      </c>
      <c r="D38" s="22" t="s">
        <v>398</v>
      </c>
      <c r="E38" s="22" t="s">
        <v>193</v>
      </c>
      <c r="F38" s="40">
        <v>565464</v>
      </c>
      <c r="G38" s="40">
        <v>565464</v>
      </c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</row>
    <row r="39" spans="1:23" s="39" customFormat="1" ht="18.75" customHeight="1">
      <c r="A39" s="22">
        <v>201</v>
      </c>
      <c r="B39" s="22">
        <v>3</v>
      </c>
      <c r="C39" s="22">
        <v>1</v>
      </c>
      <c r="D39" s="22" t="s">
        <v>402</v>
      </c>
      <c r="E39" s="22" t="s">
        <v>193</v>
      </c>
      <c r="F39" s="40">
        <v>2451420</v>
      </c>
      <c r="G39" s="40">
        <v>2451420</v>
      </c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</row>
    <row r="40" spans="1:23" s="39" customFormat="1" ht="18.75" customHeight="1">
      <c r="A40" s="22">
        <v>213</v>
      </c>
      <c r="B40" s="22">
        <v>3</v>
      </c>
      <c r="C40" s="22">
        <v>1</v>
      </c>
      <c r="D40" s="22" t="s">
        <v>401</v>
      </c>
      <c r="E40" s="22" t="s">
        <v>195</v>
      </c>
      <c r="F40" s="40">
        <v>49510.080000000002</v>
      </c>
      <c r="G40" s="40">
        <v>49510.080000000002</v>
      </c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</row>
    <row r="41" spans="1:23" s="39" customFormat="1" ht="18.75" customHeight="1">
      <c r="A41" s="22">
        <v>201</v>
      </c>
      <c r="B41" s="22">
        <v>6</v>
      </c>
      <c r="C41" s="22">
        <v>1</v>
      </c>
      <c r="D41" s="22" t="s">
        <v>403</v>
      </c>
      <c r="E41" s="22" t="s">
        <v>196</v>
      </c>
      <c r="F41" s="40">
        <v>28800</v>
      </c>
      <c r="G41" s="40">
        <v>28800</v>
      </c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27" type="noConversion"/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2"/>
  <sheetViews>
    <sheetView showGridLines="0" showZeros="0" workbookViewId="0">
      <selection activeCell="H15" sqref="H15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5" width="14.1640625" style="6" customWidth="1"/>
    <col min="6" max="8" width="12.33203125" style="6" customWidth="1"/>
    <col min="9" max="9" width="16.5" style="6" customWidth="1"/>
    <col min="10" max="16" width="12.33203125" style="6" customWidth="1"/>
    <col min="17" max="16384" width="9.1640625" style="6"/>
  </cols>
  <sheetData>
    <row r="1" spans="1:18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P1" s="24" t="s">
        <v>404</v>
      </c>
      <c r="Q1" s="23"/>
      <c r="R1" s="23"/>
    </row>
    <row r="2" spans="1:18" ht="23.25" customHeight="1">
      <c r="A2" s="15" t="s">
        <v>405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3"/>
      <c r="R2" s="23"/>
    </row>
    <row r="3" spans="1:18" ht="23.25" customHeight="1">
      <c r="A3" s="16"/>
      <c r="B3" s="17"/>
      <c r="C3" s="17"/>
      <c r="D3" s="17"/>
      <c r="E3" s="17"/>
      <c r="F3" s="17"/>
      <c r="G3" s="17"/>
      <c r="H3" s="17"/>
      <c r="I3" s="14"/>
      <c r="J3" s="14"/>
      <c r="K3" s="14"/>
      <c r="L3" s="14"/>
      <c r="M3" s="14"/>
      <c r="N3" s="14"/>
      <c r="P3" s="25" t="s">
        <v>90</v>
      </c>
      <c r="Q3" s="23"/>
      <c r="R3" s="23"/>
    </row>
    <row r="4" spans="1:18" ht="25.5" customHeight="1">
      <c r="A4" s="328" t="s">
        <v>132</v>
      </c>
      <c r="B4" s="328" t="s">
        <v>91</v>
      </c>
      <c r="C4" s="333" t="s">
        <v>133</v>
      </c>
      <c r="D4" s="345" t="s">
        <v>134</v>
      </c>
      <c r="E4" s="331" t="s">
        <v>361</v>
      </c>
      <c r="F4" s="329" t="s">
        <v>362</v>
      </c>
      <c r="G4" s="331" t="s">
        <v>363</v>
      </c>
      <c r="H4" s="331" t="s">
        <v>364</v>
      </c>
      <c r="I4" s="327" t="s">
        <v>365</v>
      </c>
      <c r="J4" s="327" t="s">
        <v>366</v>
      </c>
      <c r="K4" s="327" t="s">
        <v>188</v>
      </c>
      <c r="L4" s="327" t="s">
        <v>367</v>
      </c>
      <c r="M4" s="327" t="s">
        <v>181</v>
      </c>
      <c r="N4" s="327" t="s">
        <v>189</v>
      </c>
      <c r="O4" s="327" t="s">
        <v>184</v>
      </c>
      <c r="P4" s="328" t="s">
        <v>190</v>
      </c>
      <c r="Q4" s="26"/>
      <c r="R4" s="26"/>
    </row>
    <row r="5" spans="1:18" ht="14.25" customHeight="1">
      <c r="A5" s="328"/>
      <c r="B5" s="328"/>
      <c r="C5" s="332"/>
      <c r="D5" s="328"/>
      <c r="E5" s="327"/>
      <c r="F5" s="330"/>
      <c r="G5" s="327"/>
      <c r="H5" s="327"/>
      <c r="I5" s="327"/>
      <c r="J5" s="327"/>
      <c r="K5" s="327"/>
      <c r="L5" s="327"/>
      <c r="M5" s="327"/>
      <c r="N5" s="327"/>
      <c r="O5" s="327"/>
      <c r="P5" s="328"/>
      <c r="Q5" s="26"/>
      <c r="R5" s="26"/>
    </row>
    <row r="6" spans="1:18" ht="14.25" customHeight="1">
      <c r="A6" s="328"/>
      <c r="B6" s="328"/>
      <c r="C6" s="332"/>
      <c r="D6" s="328"/>
      <c r="E6" s="327"/>
      <c r="F6" s="330"/>
      <c r="G6" s="327"/>
      <c r="H6" s="327"/>
      <c r="I6" s="327"/>
      <c r="J6" s="327"/>
      <c r="K6" s="327"/>
      <c r="L6" s="327"/>
      <c r="M6" s="327"/>
      <c r="N6" s="327"/>
      <c r="O6" s="327"/>
      <c r="P6" s="328"/>
      <c r="Q6" s="26"/>
      <c r="R6" s="26"/>
    </row>
    <row r="7" spans="1:18" s="34" customFormat="1" ht="24.95" customHeight="1">
      <c r="A7" s="232"/>
      <c r="B7" s="36"/>
      <c r="C7" s="232" t="s">
        <v>107</v>
      </c>
      <c r="D7" s="67">
        <v>7802163.46</v>
      </c>
      <c r="E7" s="68">
        <v>3819800.14</v>
      </c>
      <c r="F7" s="68">
        <v>675000</v>
      </c>
      <c r="G7" s="68">
        <v>0</v>
      </c>
      <c r="H7" s="68">
        <v>0</v>
      </c>
      <c r="I7" s="68">
        <v>3198764.32</v>
      </c>
      <c r="J7" s="68">
        <v>0</v>
      </c>
      <c r="K7" s="68">
        <v>0</v>
      </c>
      <c r="L7" s="68">
        <v>0</v>
      </c>
      <c r="M7" s="68">
        <v>108599</v>
      </c>
      <c r="N7" s="37">
        <v>0</v>
      </c>
      <c r="O7" s="37">
        <v>0</v>
      </c>
      <c r="P7" s="37">
        <v>0</v>
      </c>
      <c r="Q7" s="38"/>
      <c r="R7" s="38"/>
    </row>
    <row r="8" spans="1:18" s="35" customFormat="1" ht="24.95" customHeight="1">
      <c r="A8" s="232"/>
      <c r="B8" s="36" t="s">
        <v>136</v>
      </c>
      <c r="C8" s="232" t="s">
        <v>109</v>
      </c>
      <c r="D8" s="67">
        <v>7802163.46</v>
      </c>
      <c r="E8" s="68">
        <v>3819800.14</v>
      </c>
      <c r="F8" s="68">
        <v>675000</v>
      </c>
      <c r="G8" s="68">
        <v>0</v>
      </c>
      <c r="H8" s="68">
        <v>0</v>
      </c>
      <c r="I8" s="68">
        <v>3198764.32</v>
      </c>
      <c r="J8" s="68">
        <v>0</v>
      </c>
      <c r="K8" s="68">
        <v>0</v>
      </c>
      <c r="L8" s="68">
        <v>0</v>
      </c>
      <c r="M8" s="68">
        <v>108599</v>
      </c>
      <c r="N8" s="37">
        <v>0</v>
      </c>
      <c r="O8" s="37">
        <v>0</v>
      </c>
      <c r="P8" s="37">
        <v>0</v>
      </c>
    </row>
    <row r="9" spans="1:18" s="34" customFormat="1" ht="24.95" customHeight="1">
      <c r="A9" s="232"/>
      <c r="B9" s="36" t="s">
        <v>110</v>
      </c>
      <c r="C9" s="232" t="s">
        <v>111</v>
      </c>
      <c r="D9" s="67">
        <v>4603399.1399999997</v>
      </c>
      <c r="E9" s="68">
        <v>3819800.14</v>
      </c>
      <c r="F9" s="68">
        <v>675000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108599</v>
      </c>
      <c r="N9" s="37">
        <v>0</v>
      </c>
      <c r="O9" s="37">
        <v>0</v>
      </c>
      <c r="P9" s="37">
        <v>0</v>
      </c>
      <c r="Q9" s="38"/>
      <c r="R9" s="38"/>
    </row>
    <row r="10" spans="1:18" s="34" customFormat="1" ht="24.95" customHeight="1">
      <c r="A10" s="232">
        <v>2010301</v>
      </c>
      <c r="B10" s="36" t="s">
        <v>137</v>
      </c>
      <c r="C10" s="232" t="s">
        <v>138</v>
      </c>
      <c r="D10" s="67">
        <v>4603399.1399999997</v>
      </c>
      <c r="E10" s="68">
        <v>3819800.14</v>
      </c>
      <c r="F10" s="68">
        <v>675000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108599</v>
      </c>
      <c r="N10" s="37">
        <v>0</v>
      </c>
      <c r="O10" s="37">
        <v>0</v>
      </c>
      <c r="P10" s="37">
        <v>0</v>
      </c>
      <c r="Q10" s="38"/>
      <c r="R10" s="38"/>
    </row>
    <row r="11" spans="1:18" s="34" customFormat="1" ht="24.95" customHeight="1">
      <c r="A11" s="232"/>
      <c r="B11" s="36" t="s">
        <v>113</v>
      </c>
      <c r="C11" s="232" t="s">
        <v>114</v>
      </c>
      <c r="D11" s="67">
        <v>164000</v>
      </c>
      <c r="E11" s="68">
        <v>0</v>
      </c>
      <c r="F11" s="68">
        <v>0</v>
      </c>
      <c r="G11" s="68">
        <v>0</v>
      </c>
      <c r="H11" s="68">
        <v>0</v>
      </c>
      <c r="I11" s="68">
        <v>164000</v>
      </c>
      <c r="J11" s="68">
        <v>0</v>
      </c>
      <c r="K11" s="68">
        <v>0</v>
      </c>
      <c r="L11" s="68">
        <v>0</v>
      </c>
      <c r="M11" s="68">
        <v>0</v>
      </c>
      <c r="N11" s="37">
        <v>0</v>
      </c>
      <c r="O11" s="37">
        <v>0</v>
      </c>
      <c r="P11" s="37">
        <v>0</v>
      </c>
      <c r="Q11" s="38"/>
      <c r="R11" s="38"/>
    </row>
    <row r="12" spans="1:18" s="34" customFormat="1" ht="24.95" customHeight="1">
      <c r="A12" s="232">
        <v>2010601</v>
      </c>
      <c r="B12" s="36" t="s">
        <v>139</v>
      </c>
      <c r="C12" s="232" t="s">
        <v>140</v>
      </c>
      <c r="D12" s="67">
        <v>164000</v>
      </c>
      <c r="E12" s="68">
        <v>0</v>
      </c>
      <c r="F12" s="68">
        <v>0</v>
      </c>
      <c r="G12" s="68">
        <v>0</v>
      </c>
      <c r="H12" s="68">
        <v>0</v>
      </c>
      <c r="I12" s="68">
        <v>164000</v>
      </c>
      <c r="J12" s="68">
        <v>0</v>
      </c>
      <c r="K12" s="68">
        <v>0</v>
      </c>
      <c r="L12" s="68">
        <v>0</v>
      </c>
      <c r="M12" s="68">
        <v>0</v>
      </c>
      <c r="N12" s="37">
        <v>0</v>
      </c>
      <c r="O12" s="37">
        <v>0</v>
      </c>
      <c r="P12" s="37">
        <v>0</v>
      </c>
      <c r="Q12" s="38"/>
      <c r="R12" s="38"/>
    </row>
    <row r="13" spans="1:18" s="34" customFormat="1" ht="24.95" customHeight="1">
      <c r="A13" s="232"/>
      <c r="B13" s="36" t="s">
        <v>116</v>
      </c>
      <c r="C13" s="232" t="s">
        <v>117</v>
      </c>
      <c r="D13" s="67">
        <v>275912.94</v>
      </c>
      <c r="E13" s="68">
        <v>0</v>
      </c>
      <c r="F13" s="68">
        <v>0</v>
      </c>
      <c r="G13" s="68">
        <v>0</v>
      </c>
      <c r="H13" s="68">
        <v>0</v>
      </c>
      <c r="I13" s="68">
        <v>275912.94</v>
      </c>
      <c r="J13" s="68">
        <v>0</v>
      </c>
      <c r="K13" s="68">
        <v>0</v>
      </c>
      <c r="L13" s="68">
        <v>0</v>
      </c>
      <c r="M13" s="68">
        <v>0</v>
      </c>
      <c r="N13" s="37">
        <v>0</v>
      </c>
      <c r="O13" s="37">
        <v>0</v>
      </c>
      <c r="P13" s="37">
        <v>0</v>
      </c>
      <c r="Q13" s="38"/>
      <c r="R13" s="38"/>
    </row>
    <row r="14" spans="1:18" ht="24.95" customHeight="1">
      <c r="A14" s="232">
        <v>2070101</v>
      </c>
      <c r="B14" s="36" t="s">
        <v>141</v>
      </c>
      <c r="C14" s="232" t="s">
        <v>142</v>
      </c>
      <c r="D14" s="67">
        <v>275912.94</v>
      </c>
      <c r="E14" s="68">
        <v>0</v>
      </c>
      <c r="F14" s="68">
        <v>0</v>
      </c>
      <c r="G14" s="68">
        <v>0</v>
      </c>
      <c r="H14" s="68">
        <v>0</v>
      </c>
      <c r="I14" s="68">
        <v>275912.94</v>
      </c>
      <c r="J14" s="68">
        <v>0</v>
      </c>
      <c r="K14" s="68">
        <v>0</v>
      </c>
      <c r="L14" s="68">
        <v>0</v>
      </c>
      <c r="M14" s="68">
        <v>0</v>
      </c>
      <c r="N14" s="233"/>
      <c r="O14" s="233"/>
      <c r="P14" s="233"/>
    </row>
    <row r="15" spans="1:18" ht="24.95" customHeight="1">
      <c r="A15" s="232"/>
      <c r="B15" s="36" t="s">
        <v>119</v>
      </c>
      <c r="C15" s="232" t="s">
        <v>120</v>
      </c>
      <c r="D15" s="67">
        <v>705449.42</v>
      </c>
      <c r="E15" s="68">
        <v>0</v>
      </c>
      <c r="F15" s="68">
        <v>0</v>
      </c>
      <c r="G15" s="68">
        <v>0</v>
      </c>
      <c r="H15" s="68">
        <v>0</v>
      </c>
      <c r="I15" s="68">
        <v>705449.42</v>
      </c>
      <c r="J15" s="68">
        <v>0</v>
      </c>
      <c r="K15" s="68">
        <v>0</v>
      </c>
      <c r="L15" s="68">
        <v>0</v>
      </c>
      <c r="M15" s="68">
        <v>0</v>
      </c>
      <c r="N15" s="233"/>
      <c r="O15" s="233"/>
      <c r="P15" s="233"/>
    </row>
    <row r="16" spans="1:18" ht="24.95" customHeight="1">
      <c r="A16" s="232">
        <v>2080101</v>
      </c>
      <c r="B16" s="36" t="s">
        <v>143</v>
      </c>
      <c r="C16" s="232" t="s">
        <v>144</v>
      </c>
      <c r="D16" s="67">
        <v>705449.42</v>
      </c>
      <c r="E16" s="68">
        <v>0</v>
      </c>
      <c r="F16" s="68">
        <v>0</v>
      </c>
      <c r="G16" s="68">
        <v>0</v>
      </c>
      <c r="H16" s="68">
        <v>0</v>
      </c>
      <c r="I16" s="68">
        <v>705449.42</v>
      </c>
      <c r="J16" s="68">
        <v>0</v>
      </c>
      <c r="K16" s="68">
        <v>0</v>
      </c>
      <c r="L16" s="68">
        <v>0</v>
      </c>
      <c r="M16" s="68">
        <v>0</v>
      </c>
      <c r="N16" s="233"/>
      <c r="O16" s="233"/>
      <c r="P16" s="233"/>
    </row>
    <row r="17" spans="1:16" ht="24.95" customHeight="1">
      <c r="A17" s="232"/>
      <c r="B17" s="36" t="s">
        <v>122</v>
      </c>
      <c r="C17" s="232" t="s">
        <v>123</v>
      </c>
      <c r="D17" s="67">
        <v>967305.4</v>
      </c>
      <c r="E17" s="68">
        <v>0</v>
      </c>
      <c r="F17" s="68">
        <v>0</v>
      </c>
      <c r="G17" s="68">
        <v>0</v>
      </c>
      <c r="H17" s="68">
        <v>0</v>
      </c>
      <c r="I17" s="68">
        <v>967305.4</v>
      </c>
      <c r="J17" s="68">
        <v>0</v>
      </c>
      <c r="K17" s="68">
        <v>0</v>
      </c>
      <c r="L17" s="68">
        <v>0</v>
      </c>
      <c r="M17" s="68">
        <v>0</v>
      </c>
      <c r="N17" s="233"/>
      <c r="O17" s="233"/>
      <c r="P17" s="233"/>
    </row>
    <row r="18" spans="1:16" ht="24.95" customHeight="1">
      <c r="A18" s="232">
        <v>2130101</v>
      </c>
      <c r="B18" s="36" t="s">
        <v>145</v>
      </c>
      <c r="C18" s="232" t="s">
        <v>146</v>
      </c>
      <c r="D18" s="67">
        <v>967305.4</v>
      </c>
      <c r="E18" s="68">
        <v>0</v>
      </c>
      <c r="F18" s="68">
        <v>0</v>
      </c>
      <c r="G18" s="68">
        <v>0</v>
      </c>
      <c r="H18" s="68">
        <v>0</v>
      </c>
      <c r="I18" s="68">
        <v>967305.4</v>
      </c>
      <c r="J18" s="68">
        <v>0</v>
      </c>
      <c r="K18" s="68">
        <v>0</v>
      </c>
      <c r="L18" s="68">
        <v>0</v>
      </c>
      <c r="M18" s="68">
        <v>0</v>
      </c>
      <c r="N18" s="233"/>
      <c r="O18" s="233"/>
      <c r="P18" s="233"/>
    </row>
    <row r="19" spans="1:16" ht="24.95" customHeight="1">
      <c r="A19" s="232"/>
      <c r="B19" s="36" t="s">
        <v>125</v>
      </c>
      <c r="C19" s="232" t="s">
        <v>126</v>
      </c>
      <c r="D19" s="67">
        <v>384224.68</v>
      </c>
      <c r="E19" s="68">
        <v>0</v>
      </c>
      <c r="F19" s="68">
        <v>0</v>
      </c>
      <c r="G19" s="68">
        <v>0</v>
      </c>
      <c r="H19" s="68">
        <v>0</v>
      </c>
      <c r="I19" s="68">
        <v>384224.68</v>
      </c>
      <c r="J19" s="68">
        <v>0</v>
      </c>
      <c r="K19" s="68">
        <v>0</v>
      </c>
      <c r="L19" s="68">
        <v>0</v>
      </c>
      <c r="M19" s="68">
        <v>0</v>
      </c>
      <c r="N19" s="233"/>
      <c r="O19" s="233"/>
      <c r="P19" s="233"/>
    </row>
    <row r="20" spans="1:16" ht="24.95" customHeight="1">
      <c r="A20" s="232">
        <v>2130201</v>
      </c>
      <c r="B20" s="36" t="s">
        <v>147</v>
      </c>
      <c r="C20" s="232" t="s">
        <v>146</v>
      </c>
      <c r="D20" s="67">
        <v>384224.68</v>
      </c>
      <c r="E20" s="68">
        <v>0</v>
      </c>
      <c r="F20" s="68">
        <v>0</v>
      </c>
      <c r="G20" s="68">
        <v>0</v>
      </c>
      <c r="H20" s="68">
        <v>0</v>
      </c>
      <c r="I20" s="68">
        <v>384224.68</v>
      </c>
      <c r="J20" s="68">
        <v>0</v>
      </c>
      <c r="K20" s="68">
        <v>0</v>
      </c>
      <c r="L20" s="68">
        <v>0</v>
      </c>
      <c r="M20" s="68">
        <v>0</v>
      </c>
      <c r="N20" s="233"/>
      <c r="O20" s="233"/>
      <c r="P20" s="233"/>
    </row>
    <row r="21" spans="1:16" ht="24.95" customHeight="1">
      <c r="A21" s="232"/>
      <c r="B21" s="36" t="s">
        <v>128</v>
      </c>
      <c r="C21" s="232" t="s">
        <v>129</v>
      </c>
      <c r="D21" s="67">
        <v>701871.88</v>
      </c>
      <c r="E21" s="68">
        <v>0</v>
      </c>
      <c r="F21" s="68">
        <v>0</v>
      </c>
      <c r="G21" s="68">
        <v>0</v>
      </c>
      <c r="H21" s="68">
        <v>0</v>
      </c>
      <c r="I21" s="68">
        <v>701871.88</v>
      </c>
      <c r="J21" s="68">
        <v>0</v>
      </c>
      <c r="K21" s="68">
        <v>0</v>
      </c>
      <c r="L21" s="68">
        <v>0</v>
      </c>
      <c r="M21" s="68">
        <v>0</v>
      </c>
      <c r="N21" s="233"/>
      <c r="O21" s="233"/>
      <c r="P21" s="233"/>
    </row>
    <row r="22" spans="1:16" ht="24.95" customHeight="1">
      <c r="A22" s="232">
        <v>2130301</v>
      </c>
      <c r="B22" s="36" t="s">
        <v>148</v>
      </c>
      <c r="C22" s="232" t="s">
        <v>149</v>
      </c>
      <c r="D22" s="67">
        <v>701871.88</v>
      </c>
      <c r="E22" s="68">
        <v>0</v>
      </c>
      <c r="F22" s="68">
        <v>0</v>
      </c>
      <c r="G22" s="68">
        <v>0</v>
      </c>
      <c r="H22" s="68">
        <v>0</v>
      </c>
      <c r="I22" s="68">
        <v>701871.88</v>
      </c>
      <c r="J22" s="68">
        <v>0</v>
      </c>
      <c r="K22" s="68">
        <v>0</v>
      </c>
      <c r="L22" s="68">
        <v>0</v>
      </c>
      <c r="M22" s="68">
        <v>0</v>
      </c>
      <c r="N22" s="233"/>
      <c r="O22" s="233"/>
      <c r="P22" s="23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showGridLines="0" workbookViewId="0">
      <selection activeCell="J12" sqref="J12"/>
    </sheetView>
  </sheetViews>
  <sheetFormatPr defaultColWidth="9.33203125" defaultRowHeight="11.25"/>
  <cols>
    <col min="4" max="4" width="16.6640625" customWidth="1"/>
    <col min="5" max="5" width="11.33203125" customWidth="1"/>
    <col min="6" max="6" width="14.83203125" customWidth="1"/>
    <col min="7" max="7" width="12.83203125" customWidth="1"/>
    <col min="8" max="8" width="11" customWidth="1"/>
    <col min="9" max="9" width="10.6640625" customWidth="1"/>
    <col min="10" max="10" width="16" customWidth="1"/>
    <col min="11" max="11" width="13.1640625" customWidth="1"/>
    <col min="12" max="12" width="11.6640625" customWidth="1"/>
  </cols>
  <sheetData>
    <row r="1" spans="1:23" ht="11.25" customHeight="1">
      <c r="W1" s="24" t="s">
        <v>406</v>
      </c>
    </row>
    <row r="2" spans="1:23" ht="32.25" customHeight="1">
      <c r="A2" s="346" t="s">
        <v>407</v>
      </c>
      <c r="B2" s="346"/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346"/>
      <c r="N2" s="346"/>
      <c r="O2" s="346"/>
      <c r="P2" s="346"/>
      <c r="Q2" s="346"/>
      <c r="R2" s="346"/>
      <c r="S2" s="346"/>
      <c r="T2" s="346"/>
      <c r="U2" s="346"/>
      <c r="V2" s="346"/>
      <c r="W2" s="346"/>
    </row>
    <row r="3" spans="1:23" ht="11.25" customHeight="1"/>
    <row r="4" spans="1:23" ht="11.25" customHeight="1"/>
    <row r="5" spans="1:23" ht="29.25" customHeight="1">
      <c r="A5" s="347" t="s">
        <v>132</v>
      </c>
      <c r="B5" s="348"/>
      <c r="C5" s="348"/>
      <c r="D5" s="349"/>
      <c r="E5" s="353" t="s">
        <v>392</v>
      </c>
      <c r="F5" s="347" t="s">
        <v>173</v>
      </c>
      <c r="G5" s="348"/>
      <c r="H5" s="348"/>
      <c r="I5" s="349"/>
      <c r="J5" s="350" t="s">
        <v>174</v>
      </c>
      <c r="K5" s="351"/>
      <c r="L5" s="351"/>
      <c r="M5" s="351"/>
      <c r="N5" s="351"/>
      <c r="O5" s="351"/>
      <c r="P5" s="351"/>
      <c r="Q5" s="351"/>
      <c r="R5" s="351"/>
      <c r="S5" s="352"/>
      <c r="T5" s="355" t="s">
        <v>175</v>
      </c>
      <c r="U5" s="355" t="s">
        <v>176</v>
      </c>
      <c r="V5" s="355" t="s">
        <v>177</v>
      </c>
      <c r="W5" s="353" t="s">
        <v>178</v>
      </c>
    </row>
    <row r="6" spans="1:23" ht="54.75" customHeight="1">
      <c r="A6" s="28" t="s">
        <v>393</v>
      </c>
      <c r="B6" s="28" t="s">
        <v>394</v>
      </c>
      <c r="C6" s="28" t="s">
        <v>395</v>
      </c>
      <c r="D6" s="28" t="s">
        <v>396</v>
      </c>
      <c r="E6" s="354"/>
      <c r="F6" s="28" t="s">
        <v>107</v>
      </c>
      <c r="G6" s="29" t="s">
        <v>179</v>
      </c>
      <c r="H6" s="29" t="s">
        <v>180</v>
      </c>
      <c r="I6" s="29" t="s">
        <v>181</v>
      </c>
      <c r="J6" s="28" t="s">
        <v>107</v>
      </c>
      <c r="K6" s="32" t="s">
        <v>380</v>
      </c>
      <c r="L6" s="32" t="s">
        <v>181</v>
      </c>
      <c r="M6" s="32" t="s">
        <v>184</v>
      </c>
      <c r="N6" s="32" t="s">
        <v>185</v>
      </c>
      <c r="O6" s="32" t="s">
        <v>186</v>
      </c>
      <c r="P6" s="32" t="s">
        <v>187</v>
      </c>
      <c r="Q6" s="32" t="s">
        <v>188</v>
      </c>
      <c r="R6" s="32" t="s">
        <v>189</v>
      </c>
      <c r="S6" s="33" t="s">
        <v>190</v>
      </c>
      <c r="T6" s="356"/>
      <c r="U6" s="356"/>
      <c r="V6" s="356"/>
      <c r="W6" s="354"/>
    </row>
    <row r="7" spans="1:23" ht="16.5" customHeight="1">
      <c r="A7" s="28" t="s">
        <v>397</v>
      </c>
      <c r="B7" s="28" t="s">
        <v>397</v>
      </c>
      <c r="C7" s="28" t="s">
        <v>397</v>
      </c>
      <c r="D7" s="28" t="s">
        <v>397</v>
      </c>
      <c r="E7" s="28" t="s">
        <v>397</v>
      </c>
      <c r="F7" s="28">
        <v>1</v>
      </c>
      <c r="G7" s="28">
        <v>2</v>
      </c>
      <c r="H7" s="28">
        <v>3</v>
      </c>
      <c r="I7" s="28">
        <v>4</v>
      </c>
      <c r="J7" s="28">
        <v>5</v>
      </c>
      <c r="K7" s="28">
        <v>6</v>
      </c>
      <c r="L7" s="28">
        <v>7</v>
      </c>
      <c r="M7" s="28">
        <v>8</v>
      </c>
      <c r="N7" s="28">
        <v>9</v>
      </c>
      <c r="O7" s="28">
        <v>10</v>
      </c>
      <c r="P7" s="28">
        <v>11</v>
      </c>
      <c r="Q7" s="28">
        <v>12</v>
      </c>
      <c r="R7" s="28">
        <v>13</v>
      </c>
      <c r="S7" s="28">
        <v>14</v>
      </c>
      <c r="T7" s="28">
        <v>15</v>
      </c>
      <c r="U7" s="28">
        <v>16</v>
      </c>
      <c r="V7" s="28">
        <v>17</v>
      </c>
      <c r="W7" s="28">
        <v>18</v>
      </c>
    </row>
    <row r="8" spans="1:23" s="27" customFormat="1" ht="18.75" customHeight="1">
      <c r="A8" s="30"/>
      <c r="B8" s="30"/>
      <c r="C8" s="30"/>
      <c r="D8" s="30"/>
      <c r="E8" s="30"/>
      <c r="F8" s="31" t="s">
        <v>521</v>
      </c>
      <c r="G8" s="31" t="s">
        <v>521</v>
      </c>
      <c r="H8" s="31" t="s">
        <v>521</v>
      </c>
      <c r="I8" s="31" t="s">
        <v>521</v>
      </c>
      <c r="J8" s="31" t="s">
        <v>521</v>
      </c>
      <c r="K8" s="31" t="s">
        <v>521</v>
      </c>
      <c r="L8" s="31" t="s">
        <v>521</v>
      </c>
      <c r="M8" s="31" t="s">
        <v>521</v>
      </c>
      <c r="N8" s="31" t="s">
        <v>521</v>
      </c>
      <c r="O8" s="31" t="s">
        <v>521</v>
      </c>
      <c r="P8" s="31" t="s">
        <v>521</v>
      </c>
      <c r="Q8" s="31" t="s">
        <v>521</v>
      </c>
      <c r="R8" s="31" t="s">
        <v>521</v>
      </c>
      <c r="S8" s="31" t="s">
        <v>521</v>
      </c>
      <c r="T8" s="31" t="s">
        <v>521</v>
      </c>
      <c r="U8" s="31" t="s">
        <v>521</v>
      </c>
      <c r="V8" s="31" t="s">
        <v>521</v>
      </c>
      <c r="W8" s="31" t="s">
        <v>521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27" type="noConversion"/>
  <pageMargins left="0.7" right="0.7" top="0.75" bottom="0.75" header="0.3" footer="0.3"/>
  <pageSetup paperSize="9" orientation="portrait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9"/>
  <sheetViews>
    <sheetView showGridLines="0" showZeros="0" workbookViewId="0">
      <selection activeCell="S12" sqref="S12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16" width="12.33203125" style="6" customWidth="1"/>
    <col min="17" max="16384" width="9.1640625" style="6"/>
  </cols>
  <sheetData>
    <row r="1" spans="1:16" ht="23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/>
      <c r="P1" s="24" t="s">
        <v>408</v>
      </c>
    </row>
    <row r="2" spans="1:16" ht="23.25" customHeight="1">
      <c r="A2" s="15" t="s">
        <v>409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ht="23.25" customHeight="1">
      <c r="A3" s="16"/>
      <c r="B3" s="17"/>
      <c r="C3" s="17"/>
      <c r="D3" s="17"/>
      <c r="E3" s="17"/>
      <c r="F3" s="17"/>
      <c r="G3" s="17"/>
      <c r="H3" s="17"/>
      <c r="I3" s="14"/>
      <c r="J3" s="14"/>
      <c r="K3" s="14"/>
      <c r="L3" s="14"/>
      <c r="M3" s="14"/>
      <c r="N3" s="14"/>
      <c r="O3"/>
      <c r="P3" s="25" t="s">
        <v>90</v>
      </c>
    </row>
    <row r="4" spans="1:16" ht="25.5" customHeight="1">
      <c r="A4" s="328" t="s">
        <v>132</v>
      </c>
      <c r="B4" s="328" t="s">
        <v>91</v>
      </c>
      <c r="C4" s="333" t="s">
        <v>133</v>
      </c>
      <c r="D4" s="345" t="s">
        <v>134</v>
      </c>
      <c r="E4" s="331" t="s">
        <v>361</v>
      </c>
      <c r="F4" s="329" t="s">
        <v>362</v>
      </c>
      <c r="G4" s="331" t="s">
        <v>363</v>
      </c>
      <c r="H4" s="331" t="s">
        <v>364</v>
      </c>
      <c r="I4" s="327" t="s">
        <v>365</v>
      </c>
      <c r="J4" s="327" t="s">
        <v>366</v>
      </c>
      <c r="K4" s="327" t="s">
        <v>188</v>
      </c>
      <c r="L4" s="327" t="s">
        <v>367</v>
      </c>
      <c r="M4" s="327" t="s">
        <v>181</v>
      </c>
      <c r="N4" s="327" t="s">
        <v>189</v>
      </c>
      <c r="O4" s="327" t="s">
        <v>184</v>
      </c>
      <c r="P4" s="328" t="s">
        <v>190</v>
      </c>
    </row>
    <row r="5" spans="1:16" ht="14.25" customHeight="1">
      <c r="A5" s="328"/>
      <c r="B5" s="328"/>
      <c r="C5" s="332"/>
      <c r="D5" s="328"/>
      <c r="E5" s="327"/>
      <c r="F5" s="330"/>
      <c r="G5" s="327"/>
      <c r="H5" s="327"/>
      <c r="I5" s="327"/>
      <c r="J5" s="327"/>
      <c r="K5" s="327"/>
      <c r="L5" s="327"/>
      <c r="M5" s="327"/>
      <c r="N5" s="327"/>
      <c r="O5" s="327"/>
      <c r="P5" s="328"/>
    </row>
    <row r="6" spans="1:16" ht="14.25" customHeight="1">
      <c r="A6" s="328"/>
      <c r="B6" s="328"/>
      <c r="C6" s="332"/>
      <c r="D6" s="328"/>
      <c r="E6" s="327"/>
      <c r="F6" s="330"/>
      <c r="G6" s="327"/>
      <c r="H6" s="327"/>
      <c r="I6" s="327"/>
      <c r="J6" s="327"/>
      <c r="K6" s="327"/>
      <c r="L6" s="327"/>
      <c r="M6" s="327"/>
      <c r="N6" s="327"/>
      <c r="O6" s="327"/>
      <c r="P6" s="328"/>
    </row>
    <row r="7" spans="1:16" ht="23.25" customHeight="1">
      <c r="A7" s="21" t="s">
        <v>397</v>
      </c>
      <c r="B7" s="21" t="s">
        <v>397</v>
      </c>
      <c r="C7" s="21" t="s">
        <v>397</v>
      </c>
      <c r="D7" s="21" t="s">
        <v>397</v>
      </c>
      <c r="E7" s="21">
        <v>1</v>
      </c>
      <c r="F7" s="21">
        <v>2</v>
      </c>
      <c r="G7" s="21">
        <v>3</v>
      </c>
      <c r="H7" s="21">
        <v>4</v>
      </c>
      <c r="I7" s="21">
        <v>5</v>
      </c>
      <c r="J7" s="21">
        <v>6</v>
      </c>
      <c r="K7" s="21">
        <v>7</v>
      </c>
      <c r="L7" s="21">
        <v>8</v>
      </c>
      <c r="M7" s="21">
        <v>9</v>
      </c>
      <c r="N7" s="21">
        <v>10</v>
      </c>
      <c r="O7" s="21">
        <v>11</v>
      </c>
      <c r="P7" s="21">
        <v>12</v>
      </c>
    </row>
    <row r="8" spans="1:16" customFormat="1" ht="27.75" customHeight="1">
      <c r="A8" s="22"/>
      <c r="B8" s="22"/>
      <c r="C8" s="22"/>
      <c r="D8" s="222" t="s">
        <v>250</v>
      </c>
      <c r="E8" s="222" t="s">
        <v>250</v>
      </c>
      <c r="F8" s="222" t="s">
        <v>250</v>
      </c>
      <c r="G8" s="222" t="s">
        <v>250</v>
      </c>
      <c r="H8" s="222" t="s">
        <v>250</v>
      </c>
      <c r="I8" s="222" t="s">
        <v>250</v>
      </c>
      <c r="J8" s="222" t="s">
        <v>250</v>
      </c>
      <c r="K8" s="222" t="s">
        <v>250</v>
      </c>
      <c r="L8" s="222" t="s">
        <v>250</v>
      </c>
      <c r="M8" s="222" t="s">
        <v>250</v>
      </c>
      <c r="N8" s="222" t="s">
        <v>250</v>
      </c>
      <c r="O8" s="222" t="s">
        <v>250</v>
      </c>
      <c r="P8" s="222" t="s">
        <v>250</v>
      </c>
    </row>
    <row r="9" spans="1:16" ht="23.25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</row>
    <row r="10" spans="1:16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</row>
    <row r="11" spans="1:16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</row>
    <row r="12" spans="1:16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</row>
    <row r="13" spans="1:16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</row>
    <row r="14" spans="1:16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</row>
    <row r="15" spans="1:16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  <row r="16" spans="1:16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</row>
    <row r="17" spans="1:16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</row>
    <row r="18" spans="1:16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</row>
    <row r="19" spans="1:16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27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showGridLines="0" showZeros="0" topLeftCell="A45" workbookViewId="0">
      <selection activeCell="D8" sqref="D8:H8"/>
    </sheetView>
  </sheetViews>
  <sheetFormatPr defaultColWidth="9.33203125" defaultRowHeight="11.25"/>
  <cols>
    <col min="1" max="7" width="18.83203125" customWidth="1"/>
    <col min="8" max="8" width="54.5" customWidth="1"/>
  </cols>
  <sheetData>
    <row r="1" spans="1:8" ht="12">
      <c r="H1" s="5" t="s">
        <v>410</v>
      </c>
    </row>
    <row r="2" spans="1:8" ht="27" customHeight="1">
      <c r="A2" s="410" t="s">
        <v>411</v>
      </c>
      <c r="B2" s="411"/>
      <c r="C2" s="411"/>
      <c r="D2" s="411"/>
      <c r="E2" s="411"/>
      <c r="F2" s="411"/>
      <c r="G2" s="411"/>
      <c r="H2" s="411"/>
    </row>
    <row r="3" spans="1:8" ht="20.25" customHeight="1">
      <c r="A3" s="412" t="s">
        <v>412</v>
      </c>
      <c r="B3" s="412"/>
      <c r="C3" s="412"/>
      <c r="D3" s="412"/>
      <c r="E3" s="412"/>
      <c r="F3" s="412"/>
      <c r="G3" s="412"/>
      <c r="H3" s="412"/>
    </row>
    <row r="4" spans="1:8" ht="14.25" customHeight="1">
      <c r="A4" s="413" t="s">
        <v>413</v>
      </c>
      <c r="B4" s="413"/>
      <c r="C4" s="413"/>
      <c r="D4" s="413"/>
      <c r="E4" s="7"/>
      <c r="F4" s="7" t="s">
        <v>414</v>
      </c>
      <c r="G4" s="414" t="s">
        <v>528</v>
      </c>
      <c r="H4" s="414"/>
    </row>
    <row r="5" spans="1:8" s="6" customFormat="1" ht="26.25" customHeight="1">
      <c r="A5" s="358" t="s">
        <v>415</v>
      </c>
      <c r="B5" s="362" t="s">
        <v>416</v>
      </c>
      <c r="C5" s="362"/>
      <c r="D5" s="409" t="s">
        <v>417</v>
      </c>
      <c r="E5" s="409"/>
      <c r="F5" s="409"/>
      <c r="G5" s="409"/>
      <c r="H5" s="409"/>
    </row>
    <row r="6" spans="1:8" s="6" customFormat="1" ht="14.25" customHeight="1">
      <c r="A6" s="358"/>
      <c r="B6" s="362" t="s">
        <v>418</v>
      </c>
      <c r="C6" s="362"/>
      <c r="D6" s="409" t="s">
        <v>419</v>
      </c>
      <c r="E6" s="409"/>
      <c r="F6" s="3" t="s">
        <v>420</v>
      </c>
      <c r="G6" s="409">
        <v>18073006111</v>
      </c>
      <c r="H6" s="409"/>
    </row>
    <row r="7" spans="1:8" s="6" customFormat="1" ht="14.25" customHeight="1">
      <c r="A7" s="358"/>
      <c r="B7" s="362" t="s">
        <v>421</v>
      </c>
      <c r="C7" s="362"/>
      <c r="D7" s="403" t="s">
        <v>527</v>
      </c>
      <c r="E7" s="362"/>
      <c r="F7" s="9" t="s">
        <v>422</v>
      </c>
      <c r="G7" s="403" t="s">
        <v>423</v>
      </c>
      <c r="H7" s="362"/>
    </row>
    <row r="8" spans="1:8" s="6" customFormat="1" ht="392.1" customHeight="1">
      <c r="A8" s="358"/>
      <c r="B8" s="362" t="s">
        <v>424</v>
      </c>
      <c r="C8" s="362"/>
      <c r="D8" s="406" t="s">
        <v>425</v>
      </c>
      <c r="E8" s="407"/>
      <c r="F8" s="407"/>
      <c r="G8" s="407"/>
      <c r="H8" s="408"/>
    </row>
    <row r="9" spans="1:8" ht="14.25" customHeight="1">
      <c r="A9" s="358"/>
      <c r="B9" s="388" t="s">
        <v>426</v>
      </c>
      <c r="C9" s="388"/>
      <c r="D9" s="388"/>
      <c r="E9" s="388"/>
      <c r="F9" s="388"/>
      <c r="G9" s="388"/>
      <c r="H9" s="388"/>
    </row>
    <row r="10" spans="1:8" ht="27" customHeight="1">
      <c r="A10" s="358"/>
      <c r="B10" s="402" t="s">
        <v>427</v>
      </c>
      <c r="C10" s="402"/>
      <c r="D10" s="11" t="s">
        <v>94</v>
      </c>
      <c r="E10" s="12" t="s">
        <v>95</v>
      </c>
      <c r="F10" s="11" t="s">
        <v>428</v>
      </c>
      <c r="G10" s="402" t="s">
        <v>429</v>
      </c>
      <c r="H10" s="402"/>
    </row>
    <row r="11" spans="1:8" s="6" customFormat="1" ht="14.25" customHeight="1">
      <c r="A11" s="358"/>
      <c r="B11" s="404">
        <v>780.22</v>
      </c>
      <c r="C11" s="405"/>
      <c r="D11" s="13">
        <v>780.22</v>
      </c>
      <c r="E11" s="223" t="s">
        <v>521</v>
      </c>
      <c r="F11" s="219" t="s">
        <v>521</v>
      </c>
      <c r="G11" s="403" t="s">
        <v>521</v>
      </c>
      <c r="H11" s="403"/>
    </row>
    <row r="12" spans="1:8" ht="14.25" customHeight="1">
      <c r="A12" s="358"/>
      <c r="B12" s="388" t="s">
        <v>430</v>
      </c>
      <c r="C12" s="388"/>
      <c r="D12" s="388"/>
      <c r="E12" s="388"/>
      <c r="F12" s="388"/>
      <c r="G12" s="388"/>
      <c r="H12" s="388"/>
    </row>
    <row r="13" spans="1:8" ht="14.25" customHeight="1">
      <c r="A13" s="358"/>
      <c r="B13" s="402" t="s">
        <v>431</v>
      </c>
      <c r="C13" s="402"/>
      <c r="D13" s="402" t="s">
        <v>173</v>
      </c>
      <c r="E13" s="402"/>
      <c r="F13" s="402" t="s">
        <v>174</v>
      </c>
      <c r="G13" s="402"/>
      <c r="H13" s="402"/>
    </row>
    <row r="14" spans="1:8" s="6" customFormat="1" ht="14.25" customHeight="1">
      <c r="A14" s="358"/>
      <c r="B14" s="404">
        <v>780.22</v>
      </c>
      <c r="C14" s="405"/>
      <c r="D14" s="404">
        <v>780.22</v>
      </c>
      <c r="E14" s="405"/>
      <c r="F14" s="403" t="s">
        <v>521</v>
      </c>
      <c r="G14" s="403"/>
      <c r="H14" s="403"/>
    </row>
    <row r="15" spans="1:8" ht="14.25" customHeight="1">
      <c r="A15" s="358"/>
      <c r="B15" s="402" t="s">
        <v>432</v>
      </c>
      <c r="C15" s="402"/>
      <c r="D15" s="388" t="s">
        <v>433</v>
      </c>
      <c r="E15" s="388"/>
      <c r="F15" s="388"/>
      <c r="G15" s="388"/>
      <c r="H15" s="388"/>
    </row>
    <row r="16" spans="1:8" ht="14.25" customHeight="1">
      <c r="A16" s="358"/>
      <c r="B16" s="402" t="s">
        <v>107</v>
      </c>
      <c r="C16" s="402"/>
      <c r="D16" s="402" t="s">
        <v>434</v>
      </c>
      <c r="E16" s="402"/>
      <c r="F16" s="402" t="s">
        <v>435</v>
      </c>
      <c r="G16" s="402"/>
      <c r="H16" s="11" t="s">
        <v>226</v>
      </c>
    </row>
    <row r="17" spans="1:8" s="6" customFormat="1" ht="14.25" customHeight="1">
      <c r="A17" s="358"/>
      <c r="B17" s="403" t="s">
        <v>523</v>
      </c>
      <c r="C17" s="403"/>
      <c r="D17" s="403" t="s">
        <v>521</v>
      </c>
      <c r="E17" s="403"/>
      <c r="F17" s="403" t="s">
        <v>521</v>
      </c>
      <c r="G17" s="403"/>
      <c r="H17" s="219" t="s">
        <v>523</v>
      </c>
    </row>
    <row r="18" spans="1:8" ht="105.75" customHeight="1">
      <c r="A18" s="8" t="s">
        <v>436</v>
      </c>
      <c r="B18" s="395" t="s">
        <v>437</v>
      </c>
      <c r="C18" s="395"/>
      <c r="D18" s="395"/>
      <c r="E18" s="395"/>
      <c r="F18" s="395"/>
      <c r="G18" s="395"/>
      <c r="H18" s="395"/>
    </row>
    <row r="19" spans="1:8" ht="14.25" customHeight="1">
      <c r="A19" s="358" t="s">
        <v>438</v>
      </c>
      <c r="B19" s="388" t="s">
        <v>439</v>
      </c>
      <c r="C19" s="388"/>
      <c r="D19" s="10" t="s">
        <v>440</v>
      </c>
      <c r="E19" s="388" t="s">
        <v>441</v>
      </c>
      <c r="F19" s="388"/>
      <c r="G19" s="388" t="s">
        <v>442</v>
      </c>
      <c r="H19" s="388"/>
    </row>
    <row r="20" spans="1:8" s="6" customFormat="1" ht="92.1" customHeight="1">
      <c r="A20" s="358"/>
      <c r="B20" s="362" t="s">
        <v>443</v>
      </c>
      <c r="C20" s="362"/>
      <c r="D20" s="359" t="s">
        <v>444</v>
      </c>
      <c r="E20" s="363" t="s">
        <v>445</v>
      </c>
      <c r="F20" s="364"/>
      <c r="G20" s="396" t="s">
        <v>446</v>
      </c>
      <c r="H20" s="397"/>
    </row>
    <row r="21" spans="1:8" s="6" customFormat="1" ht="27" customHeight="1">
      <c r="A21" s="358"/>
      <c r="B21" s="362"/>
      <c r="C21" s="362"/>
      <c r="D21" s="360"/>
      <c r="E21" s="365"/>
      <c r="F21" s="366"/>
      <c r="G21" s="398"/>
      <c r="H21" s="399"/>
    </row>
    <row r="22" spans="1:8" s="6" customFormat="1" ht="27" customHeight="1">
      <c r="A22" s="358"/>
      <c r="B22" s="362"/>
      <c r="C22" s="362"/>
      <c r="D22" s="360"/>
      <c r="E22" s="365"/>
      <c r="F22" s="366"/>
      <c r="G22" s="398"/>
      <c r="H22" s="399"/>
    </row>
    <row r="23" spans="1:8" s="6" customFormat="1" ht="3.75" customHeight="1">
      <c r="A23" s="358"/>
      <c r="B23" s="362"/>
      <c r="C23" s="362"/>
      <c r="D23" s="360"/>
      <c r="E23" s="365"/>
      <c r="F23" s="366"/>
      <c r="G23" s="398"/>
      <c r="H23" s="399"/>
    </row>
    <row r="24" spans="1:8" s="6" customFormat="1" ht="27" hidden="1" customHeight="1">
      <c r="A24" s="358"/>
      <c r="B24" s="362"/>
      <c r="C24" s="362"/>
      <c r="D24" s="361"/>
      <c r="E24" s="367"/>
      <c r="F24" s="368"/>
      <c r="G24" s="400"/>
      <c r="H24" s="401"/>
    </row>
    <row r="25" spans="1:8" s="6" customFormat="1" ht="56.1" customHeight="1">
      <c r="A25" s="358"/>
      <c r="B25" s="362"/>
      <c r="C25" s="362"/>
      <c r="D25" s="359" t="s">
        <v>447</v>
      </c>
      <c r="E25" s="381" t="s">
        <v>448</v>
      </c>
      <c r="F25" s="382"/>
      <c r="G25" s="369" t="s">
        <v>449</v>
      </c>
      <c r="H25" s="370"/>
    </row>
    <row r="26" spans="1:8" s="6" customFormat="1" ht="26.25" customHeight="1">
      <c r="A26" s="358"/>
      <c r="B26" s="362"/>
      <c r="C26" s="362"/>
      <c r="D26" s="360"/>
      <c r="E26" s="383"/>
      <c r="F26" s="384"/>
      <c r="G26" s="371"/>
      <c r="H26" s="372"/>
    </row>
    <row r="27" spans="1:8" s="6" customFormat="1" ht="18" hidden="1" customHeight="1">
      <c r="A27" s="358"/>
      <c r="B27" s="362"/>
      <c r="C27" s="362"/>
      <c r="D27" s="360"/>
      <c r="E27" s="383"/>
      <c r="F27" s="384"/>
      <c r="G27" s="371"/>
      <c r="H27" s="372"/>
    </row>
    <row r="28" spans="1:8" s="6" customFormat="1" ht="27" hidden="1" customHeight="1">
      <c r="A28" s="358"/>
      <c r="B28" s="362"/>
      <c r="C28" s="362"/>
      <c r="D28" s="360"/>
      <c r="E28" s="383"/>
      <c r="F28" s="384"/>
      <c r="G28" s="371"/>
      <c r="H28" s="372"/>
    </row>
    <row r="29" spans="1:8" s="6" customFormat="1" ht="27" hidden="1" customHeight="1">
      <c r="A29" s="358"/>
      <c r="B29" s="362"/>
      <c r="C29" s="362"/>
      <c r="D29" s="361"/>
      <c r="E29" s="385"/>
      <c r="F29" s="386"/>
      <c r="G29" s="373"/>
      <c r="H29" s="374"/>
    </row>
    <row r="30" spans="1:8" s="6" customFormat="1" ht="27" customHeight="1">
      <c r="A30" s="358"/>
      <c r="B30" s="362"/>
      <c r="C30" s="362"/>
      <c r="D30" s="359" t="s">
        <v>450</v>
      </c>
      <c r="E30" s="389" t="s">
        <v>451</v>
      </c>
      <c r="F30" s="390"/>
      <c r="G30" s="369" t="s">
        <v>452</v>
      </c>
      <c r="H30" s="370"/>
    </row>
    <row r="31" spans="1:8" s="6" customFormat="1" ht="27" customHeight="1">
      <c r="A31" s="358"/>
      <c r="B31" s="362"/>
      <c r="C31" s="362"/>
      <c r="D31" s="360"/>
      <c r="E31" s="391"/>
      <c r="F31" s="392"/>
      <c r="G31" s="371"/>
      <c r="H31" s="372"/>
    </row>
    <row r="32" spans="1:8" s="6" customFormat="1" ht="0.75" customHeight="1">
      <c r="A32" s="358"/>
      <c r="B32" s="362"/>
      <c r="C32" s="362"/>
      <c r="D32" s="361"/>
      <c r="E32" s="393"/>
      <c r="F32" s="394"/>
      <c r="G32" s="373"/>
      <c r="H32" s="374"/>
    </row>
    <row r="33" spans="1:8" s="6" customFormat="1" ht="27" customHeight="1">
      <c r="A33" s="358"/>
      <c r="B33" s="362"/>
      <c r="C33" s="362"/>
      <c r="D33" s="9" t="s">
        <v>453</v>
      </c>
      <c r="E33" s="387" t="s">
        <v>454</v>
      </c>
      <c r="F33" s="377"/>
      <c r="G33" s="377" t="s">
        <v>455</v>
      </c>
      <c r="H33" s="377"/>
    </row>
    <row r="34" spans="1:8" ht="27" customHeight="1">
      <c r="A34" s="358"/>
      <c r="B34" s="388" t="s">
        <v>439</v>
      </c>
      <c r="C34" s="388"/>
      <c r="D34" s="10" t="s">
        <v>440</v>
      </c>
      <c r="E34" s="388" t="s">
        <v>441</v>
      </c>
      <c r="F34" s="388"/>
      <c r="G34" s="388" t="s">
        <v>442</v>
      </c>
      <c r="H34" s="388"/>
    </row>
    <row r="35" spans="1:8" s="6" customFormat="1" ht="27" customHeight="1">
      <c r="A35" s="358"/>
      <c r="B35" s="362" t="s">
        <v>456</v>
      </c>
      <c r="C35" s="362"/>
      <c r="D35" s="359" t="s">
        <v>457</v>
      </c>
      <c r="E35" s="363" t="s">
        <v>458</v>
      </c>
      <c r="F35" s="364"/>
      <c r="G35" s="369" t="s">
        <v>459</v>
      </c>
      <c r="H35" s="370"/>
    </row>
    <row r="36" spans="1:8" s="6" customFormat="1" ht="27" customHeight="1">
      <c r="A36" s="358"/>
      <c r="B36" s="362"/>
      <c r="C36" s="362"/>
      <c r="D36" s="361"/>
      <c r="E36" s="367"/>
      <c r="F36" s="368"/>
      <c r="G36" s="373"/>
      <c r="H36" s="374"/>
    </row>
    <row r="37" spans="1:8" s="6" customFormat="1" ht="27" customHeight="1">
      <c r="A37" s="358"/>
      <c r="B37" s="362"/>
      <c r="C37" s="362"/>
      <c r="D37" s="359" t="s">
        <v>460</v>
      </c>
      <c r="E37" s="363" t="s">
        <v>461</v>
      </c>
      <c r="F37" s="364"/>
      <c r="G37" s="369" t="s">
        <v>462</v>
      </c>
      <c r="H37" s="370"/>
    </row>
    <row r="38" spans="1:8" s="6" customFormat="1" ht="27" customHeight="1">
      <c r="A38" s="358"/>
      <c r="B38" s="362"/>
      <c r="C38" s="362"/>
      <c r="D38" s="360"/>
      <c r="E38" s="365"/>
      <c r="F38" s="366"/>
      <c r="G38" s="371"/>
      <c r="H38" s="372"/>
    </row>
    <row r="39" spans="1:8" s="6" customFormat="1" ht="27" customHeight="1">
      <c r="A39" s="358"/>
      <c r="B39" s="362"/>
      <c r="C39" s="362"/>
      <c r="D39" s="360"/>
      <c r="E39" s="365"/>
      <c r="F39" s="366"/>
      <c r="G39" s="371"/>
      <c r="H39" s="372"/>
    </row>
    <row r="40" spans="1:8" s="6" customFormat="1" ht="9" customHeight="1">
      <c r="A40" s="358"/>
      <c r="B40" s="362"/>
      <c r="C40" s="362"/>
      <c r="D40" s="361"/>
      <c r="E40" s="367"/>
      <c r="F40" s="368"/>
      <c r="G40" s="373"/>
      <c r="H40" s="374"/>
    </row>
    <row r="41" spans="1:8" s="6" customFormat="1" ht="27" customHeight="1">
      <c r="A41" s="358"/>
      <c r="B41" s="362"/>
      <c r="C41" s="362"/>
      <c r="D41" s="359" t="s">
        <v>463</v>
      </c>
      <c r="E41" s="363" t="s">
        <v>464</v>
      </c>
      <c r="F41" s="364"/>
      <c r="G41" s="369" t="s">
        <v>465</v>
      </c>
      <c r="H41" s="370"/>
    </row>
    <row r="42" spans="1:8" s="6" customFormat="1" ht="27" customHeight="1">
      <c r="A42" s="358"/>
      <c r="B42" s="362"/>
      <c r="C42" s="362"/>
      <c r="D42" s="360"/>
      <c r="E42" s="365"/>
      <c r="F42" s="366"/>
      <c r="G42" s="371"/>
      <c r="H42" s="372"/>
    </row>
    <row r="43" spans="1:8" s="6" customFormat="1" ht="11.25" customHeight="1">
      <c r="A43" s="358"/>
      <c r="B43" s="362"/>
      <c r="C43" s="362"/>
      <c r="D43" s="361"/>
      <c r="E43" s="367"/>
      <c r="F43" s="368"/>
      <c r="G43" s="373"/>
      <c r="H43" s="374"/>
    </row>
    <row r="44" spans="1:8" s="6" customFormat="1" ht="27" customHeight="1">
      <c r="A44" s="358"/>
      <c r="B44" s="362"/>
      <c r="C44" s="362"/>
      <c r="D44" s="359" t="s">
        <v>466</v>
      </c>
      <c r="E44" s="363" t="s">
        <v>467</v>
      </c>
      <c r="F44" s="364"/>
      <c r="G44" s="369" t="s">
        <v>468</v>
      </c>
      <c r="H44" s="370"/>
    </row>
    <row r="45" spans="1:8" s="6" customFormat="1" ht="40.5" customHeight="1">
      <c r="A45" s="358"/>
      <c r="B45" s="362"/>
      <c r="C45" s="362"/>
      <c r="D45" s="360"/>
      <c r="E45" s="365"/>
      <c r="F45" s="366"/>
      <c r="G45" s="371"/>
      <c r="H45" s="372"/>
    </row>
    <row r="46" spans="1:8" s="6" customFormat="1" ht="27" hidden="1" customHeight="1">
      <c r="A46" s="358"/>
      <c r="B46" s="362"/>
      <c r="C46" s="362"/>
      <c r="D46" s="361"/>
      <c r="E46" s="367"/>
      <c r="F46" s="368"/>
      <c r="G46" s="373"/>
      <c r="H46" s="374"/>
    </row>
    <row r="47" spans="1:8" s="6" customFormat="1" ht="27" customHeight="1">
      <c r="A47" s="358"/>
      <c r="B47" s="362"/>
      <c r="C47" s="362"/>
      <c r="D47" s="9" t="s">
        <v>469</v>
      </c>
      <c r="E47" s="375" t="s">
        <v>470</v>
      </c>
      <c r="F47" s="376"/>
      <c r="G47" s="377" t="s">
        <v>471</v>
      </c>
      <c r="H47" s="377"/>
    </row>
    <row r="48" spans="1:8" s="6" customFormat="1" ht="72.75" customHeight="1">
      <c r="A48" s="8" t="s">
        <v>472</v>
      </c>
      <c r="B48" s="378"/>
      <c r="C48" s="379"/>
      <c r="D48" s="379"/>
      <c r="E48" s="379"/>
      <c r="F48" s="379"/>
      <c r="G48" s="379"/>
      <c r="H48" s="380"/>
    </row>
    <row r="49" spans="1:8" ht="60.75" customHeight="1">
      <c r="A49" s="8" t="s">
        <v>473</v>
      </c>
      <c r="B49" s="357" t="s">
        <v>474</v>
      </c>
      <c r="C49" s="357"/>
      <c r="D49" s="357"/>
      <c r="E49" s="357"/>
      <c r="F49" s="357"/>
      <c r="G49" s="357"/>
      <c r="H49" s="357"/>
    </row>
  </sheetData>
  <sheetProtection formatCells="0" formatColumns="0" formatRows="0"/>
  <mergeCells count="72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4"/>
    <mergeCell ref="G20:H24"/>
    <mergeCell ref="E25:F29"/>
    <mergeCell ref="G25:H29"/>
    <mergeCell ref="E33:F33"/>
    <mergeCell ref="G33:H33"/>
    <mergeCell ref="B34:C34"/>
    <mergeCell ref="E34:F34"/>
    <mergeCell ref="G34:H34"/>
    <mergeCell ref="E30:F32"/>
    <mergeCell ref="G30:H32"/>
    <mergeCell ref="B48:H48"/>
    <mergeCell ref="E35:F36"/>
    <mergeCell ref="G35:H36"/>
    <mergeCell ref="E37:F40"/>
    <mergeCell ref="G37:H40"/>
    <mergeCell ref="E41:F43"/>
    <mergeCell ref="G41:H43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B35:C47"/>
    <mergeCell ref="E44:F46"/>
    <mergeCell ref="G44:H46"/>
    <mergeCell ref="E47:F47"/>
    <mergeCell ref="G47:H47"/>
  </mergeCells>
  <phoneticPr fontId="27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showZeros="0" workbookViewId="0">
      <selection activeCell="O11" sqref="O11"/>
    </sheetView>
  </sheetViews>
  <sheetFormatPr defaultColWidth="9.33203125" defaultRowHeight="11.25"/>
  <cols>
    <col min="1" max="7" width="9.33203125" style="1"/>
    <col min="8" max="8" width="29.1640625" style="1" customWidth="1"/>
    <col min="9" max="9" width="9.33203125" style="1" hidden="1" customWidth="1"/>
    <col min="10" max="12" width="9.33203125" style="1"/>
    <col min="13" max="13" width="2.5" style="1" customWidth="1"/>
    <col min="14" max="16384" width="9.33203125" style="1"/>
  </cols>
  <sheetData>
    <row r="1" spans="1:13" ht="12">
      <c r="L1" s="5" t="s">
        <v>475</v>
      </c>
      <c r="M1" s="5"/>
    </row>
    <row r="2" spans="1:13" ht="27">
      <c r="A2" s="481" t="s">
        <v>476</v>
      </c>
      <c r="B2" s="481"/>
      <c r="C2" s="481"/>
      <c r="D2" s="481"/>
      <c r="E2" s="481"/>
      <c r="F2" s="481"/>
      <c r="G2" s="481"/>
      <c r="H2" s="481"/>
      <c r="I2" s="481"/>
      <c r="J2" s="481"/>
      <c r="K2" s="481"/>
      <c r="L2" s="481"/>
      <c r="M2" s="481"/>
    </row>
    <row r="3" spans="1:13" ht="20.25">
      <c r="A3" s="482" t="s">
        <v>477</v>
      </c>
      <c r="B3" s="482"/>
      <c r="C3" s="482"/>
      <c r="D3" s="482"/>
      <c r="E3" s="482"/>
      <c r="F3" s="482"/>
      <c r="G3" s="482"/>
      <c r="H3" s="482"/>
      <c r="I3" s="482"/>
      <c r="J3" s="482"/>
      <c r="K3" s="482"/>
      <c r="L3" s="482"/>
      <c r="M3" s="482"/>
    </row>
    <row r="4" spans="1:13" ht="14.25">
      <c r="A4" s="483" t="s">
        <v>478</v>
      </c>
      <c r="B4" s="483"/>
      <c r="C4" s="483"/>
      <c r="D4" s="483"/>
      <c r="E4" s="483"/>
      <c r="F4" s="483"/>
      <c r="G4" s="483"/>
      <c r="H4" s="2"/>
      <c r="I4" s="484" t="s">
        <v>529</v>
      </c>
      <c r="J4" s="484"/>
      <c r="K4" s="484"/>
      <c r="L4" s="484"/>
      <c r="M4" s="2"/>
    </row>
    <row r="5" spans="1:13" ht="14.25">
      <c r="A5" s="447" t="s">
        <v>479</v>
      </c>
      <c r="B5" s="419" t="s">
        <v>248</v>
      </c>
      <c r="C5" s="421"/>
      <c r="D5" s="403" t="s">
        <v>524</v>
      </c>
      <c r="E5" s="417"/>
      <c r="F5" s="417"/>
      <c r="G5" s="417"/>
      <c r="H5" s="417"/>
      <c r="I5" s="417"/>
      <c r="J5" s="417"/>
      <c r="K5" s="417"/>
      <c r="L5" s="417"/>
      <c r="M5" s="417"/>
    </row>
    <row r="6" spans="1:13" ht="14.25">
      <c r="A6" s="447"/>
      <c r="B6" s="419" t="s">
        <v>480</v>
      </c>
      <c r="C6" s="421"/>
      <c r="D6" s="409" t="s">
        <v>481</v>
      </c>
      <c r="E6" s="409"/>
      <c r="F6" s="409"/>
      <c r="G6" s="409"/>
      <c r="H6" s="409"/>
      <c r="I6" s="409"/>
      <c r="J6" s="409"/>
      <c r="K6" s="409"/>
      <c r="L6" s="409"/>
      <c r="M6" s="409"/>
    </row>
    <row r="7" spans="1:13" ht="14.25">
      <c r="A7" s="447"/>
      <c r="B7" s="419" t="s">
        <v>482</v>
      </c>
      <c r="C7" s="421"/>
      <c r="D7" s="485"/>
      <c r="E7" s="486"/>
      <c r="F7" s="487"/>
      <c r="G7" s="409"/>
      <c r="H7" s="409"/>
      <c r="I7" s="409"/>
      <c r="J7" s="443"/>
      <c r="K7" s="417"/>
      <c r="L7" s="417"/>
      <c r="M7" s="417"/>
    </row>
    <row r="8" spans="1:13" ht="14.25">
      <c r="A8" s="447"/>
      <c r="B8" s="419" t="s">
        <v>483</v>
      </c>
      <c r="C8" s="421"/>
      <c r="D8" s="443"/>
      <c r="E8" s="417"/>
      <c r="F8" s="417"/>
      <c r="G8" s="409"/>
      <c r="H8" s="409"/>
      <c r="I8" s="409"/>
      <c r="J8" s="443"/>
      <c r="K8" s="417"/>
      <c r="L8" s="417"/>
      <c r="M8" s="417"/>
    </row>
    <row r="9" spans="1:13" ht="14.25">
      <c r="A9" s="447"/>
      <c r="B9" s="419" t="s">
        <v>418</v>
      </c>
      <c r="C9" s="421"/>
      <c r="D9" s="417" t="s">
        <v>419</v>
      </c>
      <c r="E9" s="417"/>
      <c r="F9" s="417"/>
      <c r="G9" s="409" t="s">
        <v>420</v>
      </c>
      <c r="H9" s="409"/>
      <c r="I9" s="409"/>
      <c r="J9" s="417">
        <v>18073006111</v>
      </c>
      <c r="K9" s="417"/>
      <c r="L9" s="417"/>
      <c r="M9" s="417"/>
    </row>
    <row r="10" spans="1:13" ht="14.25">
      <c r="A10" s="447"/>
      <c r="B10" s="419" t="s">
        <v>484</v>
      </c>
      <c r="C10" s="421"/>
      <c r="D10" s="444" t="s">
        <v>485</v>
      </c>
      <c r="E10" s="444"/>
      <c r="F10" s="444"/>
      <c r="G10" s="444"/>
      <c r="H10" s="444"/>
      <c r="I10" s="444"/>
      <c r="J10" s="444"/>
      <c r="K10" s="444"/>
      <c r="L10" s="444"/>
      <c r="M10" s="444"/>
    </row>
    <row r="11" spans="1:13" ht="68.099999999999994" customHeight="1">
      <c r="A11" s="447"/>
      <c r="B11" s="419" t="s">
        <v>486</v>
      </c>
      <c r="C11" s="421"/>
      <c r="D11" s="403" t="s">
        <v>524</v>
      </c>
      <c r="E11" s="417"/>
      <c r="F11" s="417"/>
      <c r="G11" s="417"/>
      <c r="H11" s="417"/>
      <c r="I11" s="417"/>
      <c r="J11" s="417"/>
      <c r="K11" s="417"/>
      <c r="L11" s="417"/>
      <c r="M11" s="417"/>
    </row>
    <row r="12" spans="1:13" ht="14.25">
      <c r="A12" s="447"/>
      <c r="B12" s="419" t="s">
        <v>487</v>
      </c>
      <c r="C12" s="421"/>
      <c r="D12" s="409" t="s">
        <v>284</v>
      </c>
      <c r="E12" s="409"/>
      <c r="F12" s="409"/>
      <c r="G12" s="409"/>
      <c r="H12" s="409"/>
      <c r="I12" s="409"/>
      <c r="J12" s="409"/>
      <c r="K12" s="409"/>
      <c r="L12" s="409"/>
      <c r="M12" s="409"/>
    </row>
    <row r="13" spans="1:13" ht="14.25">
      <c r="A13" s="447" t="s">
        <v>488</v>
      </c>
      <c r="B13" s="448" t="s">
        <v>489</v>
      </c>
      <c r="C13" s="449"/>
      <c r="D13" s="446" t="s">
        <v>490</v>
      </c>
      <c r="E13" s="446"/>
      <c r="F13" s="446" t="s">
        <v>491</v>
      </c>
      <c r="G13" s="446"/>
      <c r="H13" s="446"/>
      <c r="I13" s="446"/>
      <c r="J13" s="446" t="s">
        <v>492</v>
      </c>
      <c r="K13" s="446"/>
      <c r="L13" s="446"/>
      <c r="M13" s="446"/>
    </row>
    <row r="14" spans="1:13" ht="14.25">
      <c r="A14" s="447"/>
      <c r="B14" s="450"/>
      <c r="C14" s="451"/>
      <c r="D14" s="409" t="s">
        <v>493</v>
      </c>
      <c r="E14" s="409"/>
      <c r="F14" s="403" t="s">
        <v>525</v>
      </c>
      <c r="G14" s="443"/>
      <c r="H14" s="443"/>
      <c r="I14" s="443"/>
      <c r="J14" s="403" t="s">
        <v>525</v>
      </c>
      <c r="K14" s="443"/>
      <c r="L14" s="443"/>
      <c r="M14" s="443"/>
    </row>
    <row r="15" spans="1:13" ht="14.25">
      <c r="A15" s="447"/>
      <c r="B15" s="450"/>
      <c r="C15" s="451"/>
      <c r="D15" s="409" t="s">
        <v>494</v>
      </c>
      <c r="E15" s="409"/>
      <c r="F15" s="403" t="s">
        <v>525</v>
      </c>
      <c r="G15" s="443"/>
      <c r="H15" s="443"/>
      <c r="I15" s="443"/>
      <c r="J15" s="403" t="s">
        <v>525</v>
      </c>
      <c r="K15" s="443"/>
      <c r="L15" s="443"/>
      <c r="M15" s="443"/>
    </row>
    <row r="16" spans="1:13" ht="14.25">
      <c r="A16" s="447"/>
      <c r="B16" s="450"/>
      <c r="C16" s="451"/>
      <c r="D16" s="409" t="s">
        <v>495</v>
      </c>
      <c r="E16" s="409"/>
      <c r="F16" s="403" t="s">
        <v>525</v>
      </c>
      <c r="G16" s="443"/>
      <c r="H16" s="443"/>
      <c r="I16" s="443"/>
      <c r="J16" s="403" t="s">
        <v>525</v>
      </c>
      <c r="K16" s="443"/>
      <c r="L16" s="443"/>
      <c r="M16" s="443"/>
    </row>
    <row r="17" spans="1:13" ht="14.25">
      <c r="A17" s="447"/>
      <c r="B17" s="450"/>
      <c r="C17" s="451"/>
      <c r="D17" s="409" t="s">
        <v>496</v>
      </c>
      <c r="E17" s="409"/>
      <c r="F17" s="403" t="s">
        <v>525</v>
      </c>
      <c r="G17" s="443"/>
      <c r="H17" s="443"/>
      <c r="I17" s="443"/>
      <c r="J17" s="403" t="s">
        <v>525</v>
      </c>
      <c r="K17" s="443"/>
      <c r="L17" s="443"/>
      <c r="M17" s="443"/>
    </row>
    <row r="18" spans="1:13" ht="14.25">
      <c r="A18" s="447"/>
      <c r="B18" s="452"/>
      <c r="C18" s="453"/>
      <c r="D18" s="409" t="s">
        <v>497</v>
      </c>
      <c r="E18" s="409"/>
      <c r="F18" s="403" t="s">
        <v>525</v>
      </c>
      <c r="G18" s="443"/>
      <c r="H18" s="443"/>
      <c r="I18" s="443"/>
      <c r="J18" s="403" t="s">
        <v>525</v>
      </c>
      <c r="K18" s="443"/>
      <c r="L18" s="443"/>
      <c r="M18" s="443"/>
    </row>
    <row r="19" spans="1:13" ht="14.25">
      <c r="A19" s="447"/>
      <c r="B19" s="448" t="s">
        <v>498</v>
      </c>
      <c r="C19" s="449"/>
      <c r="D19" s="409" t="s">
        <v>490</v>
      </c>
      <c r="E19" s="409"/>
      <c r="F19" s="480" t="s">
        <v>499</v>
      </c>
      <c r="G19" s="480"/>
      <c r="H19" s="480"/>
      <c r="I19" s="480" t="s">
        <v>500</v>
      </c>
      <c r="J19" s="480"/>
      <c r="K19" s="480"/>
      <c r="L19" s="480" t="s">
        <v>501</v>
      </c>
      <c r="M19" s="480"/>
    </row>
    <row r="20" spans="1:13" ht="14.25">
      <c r="A20" s="447"/>
      <c r="B20" s="450"/>
      <c r="C20" s="451"/>
      <c r="D20" s="409" t="s">
        <v>493</v>
      </c>
      <c r="E20" s="409"/>
      <c r="F20" s="419"/>
      <c r="G20" s="420"/>
      <c r="H20" s="421"/>
      <c r="I20" s="409"/>
      <c r="J20" s="409"/>
      <c r="K20" s="409"/>
      <c r="L20" s="476"/>
      <c r="M20" s="476"/>
    </row>
    <row r="21" spans="1:13" ht="14.25">
      <c r="A21" s="447"/>
      <c r="B21" s="450"/>
      <c r="C21" s="451"/>
      <c r="D21" s="409"/>
      <c r="E21" s="409"/>
      <c r="F21" s="409"/>
      <c r="G21" s="409"/>
      <c r="H21" s="409"/>
      <c r="I21" s="409"/>
      <c r="J21" s="409"/>
      <c r="K21" s="409"/>
      <c r="L21" s="476"/>
      <c r="M21" s="476"/>
    </row>
    <row r="22" spans="1:13" ht="14.25">
      <c r="A22" s="447"/>
      <c r="B22" s="450"/>
      <c r="C22" s="451"/>
      <c r="D22" s="409"/>
      <c r="E22" s="409"/>
      <c r="F22" s="477"/>
      <c r="G22" s="478"/>
      <c r="H22" s="479"/>
      <c r="L22" s="444"/>
      <c r="M22" s="444"/>
    </row>
    <row r="23" spans="1:13" ht="14.25">
      <c r="A23" s="447"/>
      <c r="B23" s="450"/>
      <c r="C23" s="451"/>
      <c r="D23" s="444"/>
      <c r="E23" s="444"/>
      <c r="F23" s="409"/>
      <c r="G23" s="409"/>
      <c r="H23" s="409"/>
      <c r="I23" s="409"/>
      <c r="J23" s="409"/>
      <c r="K23" s="409"/>
      <c r="L23" s="409"/>
      <c r="M23" s="409"/>
    </row>
    <row r="24" spans="1:13" ht="14.25">
      <c r="A24" s="447"/>
      <c r="B24" s="452"/>
      <c r="C24" s="453"/>
      <c r="D24" s="444"/>
      <c r="E24" s="444"/>
      <c r="F24" s="444"/>
      <c r="G24" s="444"/>
      <c r="H24" s="444"/>
      <c r="I24" s="444"/>
      <c r="J24" s="444"/>
      <c r="K24" s="444"/>
      <c r="L24" s="444"/>
      <c r="M24" s="444"/>
    </row>
    <row r="25" spans="1:13" ht="14.25">
      <c r="A25" s="418" t="s">
        <v>502</v>
      </c>
      <c r="B25" s="418"/>
      <c r="C25" s="418"/>
      <c r="D25" s="409"/>
      <c r="E25" s="409"/>
      <c r="F25" s="409"/>
      <c r="G25" s="409"/>
      <c r="H25" s="409"/>
      <c r="I25" s="409"/>
      <c r="J25" s="409"/>
      <c r="K25" s="409"/>
      <c r="L25" s="409"/>
      <c r="M25" s="409"/>
    </row>
    <row r="26" spans="1:13" ht="14.25">
      <c r="A26" s="454" t="s">
        <v>503</v>
      </c>
      <c r="B26" s="455"/>
      <c r="C26" s="445" t="s">
        <v>504</v>
      </c>
      <c r="D26" s="445"/>
      <c r="E26" s="445"/>
      <c r="F26" s="445"/>
      <c r="G26" s="445"/>
      <c r="H26" s="446" t="s">
        <v>505</v>
      </c>
      <c r="I26" s="446"/>
      <c r="J26" s="446"/>
      <c r="K26" s="446" t="s">
        <v>506</v>
      </c>
      <c r="L26" s="446"/>
      <c r="M26" s="446"/>
    </row>
    <row r="27" spans="1:13">
      <c r="A27" s="456"/>
      <c r="B27" s="457"/>
      <c r="C27" s="458"/>
      <c r="D27" s="459"/>
      <c r="E27" s="459"/>
      <c r="F27" s="459"/>
      <c r="G27" s="460"/>
      <c r="H27" s="467"/>
      <c r="I27" s="468"/>
      <c r="J27" s="469"/>
      <c r="K27" s="467"/>
      <c r="L27" s="468"/>
      <c r="M27" s="469"/>
    </row>
    <row r="28" spans="1:13">
      <c r="A28" s="456"/>
      <c r="B28" s="457"/>
      <c r="C28" s="461"/>
      <c r="D28" s="462"/>
      <c r="E28" s="462"/>
      <c r="F28" s="462"/>
      <c r="G28" s="463"/>
      <c r="H28" s="470"/>
      <c r="I28" s="471"/>
      <c r="J28" s="472"/>
      <c r="K28" s="470"/>
      <c r="L28" s="471"/>
      <c r="M28" s="472"/>
    </row>
    <row r="29" spans="1:13">
      <c r="A29" s="456"/>
      <c r="B29" s="457"/>
      <c r="C29" s="464"/>
      <c r="D29" s="465"/>
      <c r="E29" s="465"/>
      <c r="F29" s="465"/>
      <c r="G29" s="466"/>
      <c r="H29" s="473"/>
      <c r="I29" s="474"/>
      <c r="J29" s="475"/>
      <c r="K29" s="473"/>
      <c r="L29" s="474"/>
      <c r="M29" s="475"/>
    </row>
    <row r="30" spans="1:13" ht="36" customHeight="1">
      <c r="A30" s="425" t="s">
        <v>507</v>
      </c>
      <c r="B30" s="4" t="s">
        <v>508</v>
      </c>
      <c r="C30" s="443"/>
      <c r="D30" s="417"/>
      <c r="E30" s="417"/>
      <c r="F30" s="417"/>
      <c r="G30" s="417"/>
      <c r="H30" s="417"/>
      <c r="I30" s="417"/>
      <c r="J30" s="417"/>
      <c r="K30" s="417"/>
      <c r="L30" s="417"/>
      <c r="M30" s="417"/>
    </row>
    <row r="31" spans="1:13" ht="51" customHeight="1">
      <c r="A31" s="426"/>
      <c r="B31" s="4" t="s">
        <v>509</v>
      </c>
      <c r="C31" s="443"/>
      <c r="D31" s="417"/>
      <c r="E31" s="417"/>
      <c r="F31" s="417"/>
      <c r="G31" s="417"/>
      <c r="H31" s="417"/>
      <c r="I31" s="417"/>
      <c r="J31" s="417"/>
      <c r="K31" s="417"/>
      <c r="L31" s="417"/>
      <c r="M31" s="417"/>
    </row>
    <row r="32" spans="1:13" ht="14.25">
      <c r="A32" s="426"/>
      <c r="B32" s="427" t="s">
        <v>510</v>
      </c>
      <c r="C32" s="409" t="s">
        <v>439</v>
      </c>
      <c r="D32" s="409"/>
      <c r="E32" s="409" t="s">
        <v>440</v>
      </c>
      <c r="F32" s="409"/>
      <c r="G32" s="409"/>
      <c r="H32" s="409"/>
      <c r="I32" s="409"/>
      <c r="J32" s="409"/>
      <c r="K32" s="409"/>
      <c r="L32" s="409"/>
      <c r="M32" s="409"/>
    </row>
    <row r="33" spans="1:13" ht="14.25">
      <c r="A33" s="426"/>
      <c r="B33" s="428"/>
      <c r="C33" s="409" t="s">
        <v>511</v>
      </c>
      <c r="D33" s="409"/>
      <c r="E33" s="409" t="s">
        <v>444</v>
      </c>
      <c r="F33" s="409"/>
      <c r="G33" s="409"/>
      <c r="H33" s="415"/>
      <c r="I33" s="416"/>
      <c r="J33" s="416"/>
      <c r="K33" s="416"/>
      <c r="L33" s="442"/>
      <c r="M33" s="417"/>
    </row>
    <row r="34" spans="1:13" ht="14.25">
      <c r="A34" s="426"/>
      <c r="B34" s="428"/>
      <c r="C34" s="409"/>
      <c r="D34" s="409"/>
      <c r="E34" s="409" t="s">
        <v>447</v>
      </c>
      <c r="F34" s="409"/>
      <c r="G34" s="409"/>
      <c r="H34" s="441"/>
      <c r="I34" s="440"/>
      <c r="J34" s="440"/>
      <c r="K34" s="440"/>
      <c r="L34" s="442"/>
      <c r="M34" s="417"/>
    </row>
    <row r="35" spans="1:13" ht="14.25">
      <c r="A35" s="426"/>
      <c r="B35" s="428"/>
      <c r="C35" s="409"/>
      <c r="D35" s="409"/>
      <c r="E35" s="409" t="s">
        <v>450</v>
      </c>
      <c r="F35" s="409"/>
      <c r="G35" s="409"/>
      <c r="H35" s="415"/>
      <c r="I35" s="416"/>
      <c r="J35" s="416"/>
      <c r="K35" s="416"/>
      <c r="L35" s="417"/>
      <c r="M35" s="417"/>
    </row>
    <row r="36" spans="1:13" ht="14.25">
      <c r="A36" s="426"/>
      <c r="B36" s="428"/>
      <c r="C36" s="409"/>
      <c r="D36" s="409"/>
      <c r="E36" s="409" t="s">
        <v>453</v>
      </c>
      <c r="F36" s="409"/>
      <c r="G36" s="409"/>
      <c r="H36" s="429"/>
      <c r="I36" s="430"/>
      <c r="J36" s="430"/>
      <c r="K36" s="431"/>
      <c r="L36" s="435"/>
      <c r="M36" s="436"/>
    </row>
    <row r="37" spans="1:13" ht="14.25">
      <c r="A37" s="426"/>
      <c r="B37" s="428"/>
      <c r="C37" s="409"/>
      <c r="D37" s="409"/>
      <c r="E37" s="409"/>
      <c r="F37" s="409"/>
      <c r="G37" s="409"/>
      <c r="H37" s="432"/>
      <c r="I37" s="433"/>
      <c r="J37" s="433"/>
      <c r="K37" s="434"/>
      <c r="L37" s="437"/>
      <c r="M37" s="438"/>
    </row>
    <row r="38" spans="1:13" ht="14.25">
      <c r="A38" s="426"/>
      <c r="B38" s="428"/>
      <c r="C38" s="409" t="s">
        <v>439</v>
      </c>
      <c r="D38" s="409"/>
      <c r="E38" s="409" t="s">
        <v>440</v>
      </c>
      <c r="F38" s="409"/>
      <c r="G38" s="409"/>
      <c r="H38" s="409"/>
      <c r="I38" s="409"/>
      <c r="J38" s="409"/>
      <c r="K38" s="409"/>
      <c r="L38" s="409"/>
      <c r="M38" s="409"/>
    </row>
    <row r="39" spans="1:13" ht="14.25">
      <c r="A39" s="426"/>
      <c r="B39" s="428"/>
      <c r="C39" s="409" t="s">
        <v>511</v>
      </c>
      <c r="D39" s="409"/>
      <c r="E39" s="409" t="s">
        <v>457</v>
      </c>
      <c r="F39" s="409"/>
      <c r="G39" s="409"/>
      <c r="H39" s="415"/>
      <c r="I39" s="416"/>
      <c r="J39" s="416"/>
      <c r="K39" s="416"/>
      <c r="L39" s="417"/>
      <c r="M39" s="417"/>
    </row>
    <row r="40" spans="1:13" ht="14.25">
      <c r="A40" s="426"/>
      <c r="B40" s="428"/>
      <c r="C40" s="409"/>
      <c r="D40" s="409"/>
      <c r="E40" s="409" t="s">
        <v>460</v>
      </c>
      <c r="F40" s="409"/>
      <c r="G40" s="409"/>
      <c r="H40" s="415"/>
      <c r="I40" s="416"/>
      <c r="J40" s="416"/>
      <c r="K40" s="416"/>
      <c r="L40" s="417"/>
      <c r="M40" s="417"/>
    </row>
    <row r="41" spans="1:13" ht="14.25">
      <c r="A41" s="426"/>
      <c r="B41" s="428"/>
      <c r="C41" s="409"/>
      <c r="D41" s="409"/>
      <c r="E41" s="409" t="s">
        <v>463</v>
      </c>
      <c r="F41" s="409"/>
      <c r="G41" s="409"/>
      <c r="H41" s="415"/>
      <c r="I41" s="416"/>
      <c r="J41" s="416"/>
      <c r="K41" s="416"/>
      <c r="L41" s="440"/>
      <c r="M41" s="440"/>
    </row>
    <row r="42" spans="1:13" ht="14.25">
      <c r="A42" s="426"/>
      <c r="B42" s="428"/>
      <c r="C42" s="409"/>
      <c r="D42" s="409"/>
      <c r="E42" s="409" t="s">
        <v>466</v>
      </c>
      <c r="F42" s="409"/>
      <c r="G42" s="409"/>
      <c r="H42" s="415"/>
      <c r="I42" s="416"/>
      <c r="J42" s="416"/>
      <c r="K42" s="416"/>
      <c r="L42" s="417"/>
      <c r="M42" s="417"/>
    </row>
    <row r="43" spans="1:13" ht="14.25">
      <c r="A43" s="426"/>
      <c r="B43" s="428"/>
      <c r="C43" s="409"/>
      <c r="D43" s="409"/>
      <c r="E43" s="409" t="s">
        <v>469</v>
      </c>
      <c r="F43" s="409"/>
      <c r="G43" s="409"/>
      <c r="H43" s="429"/>
      <c r="I43" s="430"/>
      <c r="J43" s="430"/>
      <c r="K43" s="431"/>
      <c r="L43" s="439"/>
      <c r="M43" s="436"/>
    </row>
    <row r="44" spans="1:13" ht="14.25">
      <c r="A44" s="426"/>
      <c r="B44" s="428"/>
      <c r="C44" s="409"/>
      <c r="D44" s="409"/>
      <c r="E44" s="409"/>
      <c r="F44" s="409"/>
      <c r="G44" s="409"/>
      <c r="H44" s="432"/>
      <c r="I44" s="433"/>
      <c r="J44" s="433"/>
      <c r="K44" s="434"/>
      <c r="L44" s="437"/>
      <c r="M44" s="438"/>
    </row>
    <row r="45" spans="1:13" ht="14.25">
      <c r="A45" s="418" t="s">
        <v>512</v>
      </c>
      <c r="B45" s="418"/>
      <c r="C45" s="418"/>
      <c r="D45" s="419"/>
      <c r="E45" s="420"/>
      <c r="F45" s="420"/>
      <c r="G45" s="420"/>
      <c r="H45" s="420"/>
      <c r="I45" s="420"/>
      <c r="J45" s="420"/>
      <c r="K45" s="420"/>
      <c r="L45" s="420"/>
      <c r="M45" s="421"/>
    </row>
    <row r="46" spans="1:13" ht="14.25">
      <c r="A46" s="418" t="s">
        <v>513</v>
      </c>
      <c r="B46" s="418"/>
      <c r="C46" s="418"/>
      <c r="D46" s="422" t="s">
        <v>514</v>
      </c>
      <c r="E46" s="423"/>
      <c r="F46" s="423"/>
      <c r="G46" s="423"/>
      <c r="H46" s="423"/>
      <c r="I46" s="423"/>
      <c r="J46" s="423"/>
      <c r="K46" s="423"/>
      <c r="L46" s="423"/>
      <c r="M46" s="424"/>
    </row>
  </sheetData>
  <sheetProtection formatCells="0" formatColumns="0" formatRows="0"/>
  <mergeCells count="127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A5:A12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I20:K20"/>
    <mergeCell ref="L20:M20"/>
    <mergeCell ref="F20:H20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A13:A24"/>
    <mergeCell ref="B13:C18"/>
    <mergeCell ref="B19:C24"/>
    <mergeCell ref="A26:B29"/>
    <mergeCell ref="C27:G29"/>
    <mergeCell ref="H27:J29"/>
    <mergeCell ref="K27:M29"/>
    <mergeCell ref="D21:E21"/>
    <mergeCell ref="F21:H21"/>
    <mergeCell ref="I21:K21"/>
    <mergeCell ref="L21:M21"/>
    <mergeCell ref="D22:E22"/>
    <mergeCell ref="F22:H22"/>
    <mergeCell ref="L22:M22"/>
    <mergeCell ref="D23:E23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H41:K41"/>
    <mergeCell ref="L41:M41"/>
    <mergeCell ref="E34:G34"/>
    <mergeCell ref="H34:K34"/>
    <mergeCell ref="L34:M34"/>
    <mergeCell ref="E35:G35"/>
    <mergeCell ref="H35:K35"/>
    <mergeCell ref="L35:M35"/>
    <mergeCell ref="E36:G36"/>
    <mergeCell ref="E37:G37"/>
    <mergeCell ref="E42:G42"/>
    <mergeCell ref="H42:K42"/>
    <mergeCell ref="L42:M42"/>
    <mergeCell ref="E43:G43"/>
    <mergeCell ref="E44:G44"/>
    <mergeCell ref="A45:C45"/>
    <mergeCell ref="D45:M45"/>
    <mergeCell ref="A46:C46"/>
    <mergeCell ref="D46:M46"/>
    <mergeCell ref="A30:A44"/>
    <mergeCell ref="B32:B44"/>
    <mergeCell ref="C33:D37"/>
    <mergeCell ref="C39:D44"/>
    <mergeCell ref="H36:K37"/>
    <mergeCell ref="L36:M37"/>
    <mergeCell ref="H43:K44"/>
    <mergeCell ref="L43:M44"/>
    <mergeCell ref="E39:G39"/>
    <mergeCell ref="H39:K39"/>
    <mergeCell ref="L39:M39"/>
    <mergeCell ref="E40:G40"/>
    <mergeCell ref="H40:K40"/>
    <mergeCell ref="L40:M40"/>
    <mergeCell ref="E41:G41"/>
  </mergeCells>
  <phoneticPr fontId="27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48</vt:i4>
      </vt:variant>
    </vt:vector>
  </HeadingPairs>
  <TitlesOfParts>
    <vt:vector size="76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财政拨款收支总表!Print_Area</vt:lpstr>
      <vt:lpstr>单位收入总体情况表!Print_Area</vt:lpstr>
      <vt:lpstr>单位预算收支总表!Print_Area</vt:lpstr>
      <vt:lpstr>单位支出总体情况表!Print_Area</vt:lpstr>
      <vt:lpstr>'单位支出总体情况表(政府预算)'!Print_Area</vt:lpstr>
      <vt:lpstr>非税收入计划表!Print_Area</vt:lpstr>
      <vt:lpstr>'纳入专户管理的非税收入拨款支出预算表(按政府预算经济分类)'!Print_Area</vt:lpstr>
      <vt:lpstr>上年结转支出预算表!Print_Area</vt:lpstr>
      <vt:lpstr>'上年结转支出预算表(政府预算)'!Print_Area</vt:lpstr>
      <vt:lpstr>项目支出预算总表!Print_Area</vt:lpstr>
      <vt:lpstr>'一般公共预算拨款--经费拨款预算表(按部门预算经济分类)'!Print_Area</vt:lpstr>
      <vt:lpstr>'一般公共预算拨款--经费拨款预算表(按政府预算经济分类)'!Print_Area</vt:lpstr>
      <vt:lpstr>一般公共预算基本支出情况表!Print_Area</vt:lpstr>
      <vt:lpstr>一般公共预算基本支出情况表—对个人和家庭的补助!Print_Area</vt:lpstr>
      <vt:lpstr>一般公共预算基本支出情况表—工资福利支出!Print_Area</vt:lpstr>
      <vt:lpstr>一般公共预算基本支出情况表—商品和服务支出!Print_Area</vt:lpstr>
      <vt:lpstr>一般公共预算支出情况表!Print_Area</vt:lpstr>
      <vt:lpstr>'一般公共预算支出情况表—对个人和家庭的补助(政府预算)'!Print_Area</vt:lpstr>
      <vt:lpstr>'一般公共预算支出情况表—工资福利支出(政府预算)'!Print_Area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'部门（单位）整体支出预算绩效目标申报表'!Print_Titles</vt:lpstr>
      <vt:lpstr>财政拨款收支总表!Print_Titles</vt:lpstr>
      <vt:lpstr>单位收入总体情况表!Print_Titles</vt:lpstr>
      <vt:lpstr>单位预算收支总表!Print_Titles</vt:lpstr>
      <vt:lpstr>单位支出总体情况表!Print_Titles</vt:lpstr>
      <vt:lpstr>'单位支出总体情况表(政府预算)'!Print_Titles</vt:lpstr>
      <vt:lpstr>非税收入计划表!Print_Titles</vt:lpstr>
      <vt:lpstr>'纳入专户管理的非税收入拨款支出预算表(按政府预算经济分类)'!Print_Titles</vt:lpstr>
      <vt:lpstr>上年结转支出预算表!Print_Titles</vt:lpstr>
      <vt:lpstr>'上年结转支出预算表(政府预算)'!Print_Titles</vt:lpstr>
      <vt:lpstr>项目支出预算总表!Print_Titles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一般公共预算基本支出情况表!Print_Titles</vt:lpstr>
      <vt:lpstr>一般公共预算基本支出情况表—对个人和家庭的补助!Print_Titles</vt:lpstr>
      <vt:lpstr>一般公共预算基本支出情况表—工资福利支出!Print_Titles</vt:lpstr>
      <vt:lpstr>一般公共预算基本支出情况表—商品和服务支出!Print_Titles</vt:lpstr>
      <vt:lpstr>一般公共预算支出情况表!Print_Titles</vt:lpstr>
      <vt:lpstr>'一般公共预算支出情况表—对个人和家庭的补助(政府预算)'!Print_Titles</vt:lpstr>
      <vt:lpstr>'一般公共预算支出情况表—工资福利支出(政府预算)'!Print_Titles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2017-10-27T08:05:00Z</cp:lastPrinted>
  <dcterms:created xsi:type="dcterms:W3CDTF">2017-09-19T01:54:00Z</dcterms:created>
  <dcterms:modified xsi:type="dcterms:W3CDTF">2022-09-03T08:11:44Z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