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250" windowHeight="9840" firstSheet="27" activeTab="29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部门支出总体情况表(政府预算)" sheetId="8" r:id="rId19"/>
    <sheet name="基本支出预算明细表—工资福利支出(政府预算)" sheetId="10" r:id="rId20"/>
    <sheet name="基本支出预算明细表—商品和服务支出(政府预算)" sheetId="12" r:id="rId21"/>
    <sheet name="基本支出预算明细表—对个人和家庭的补助(政府预算)" sheetId="14" r:id="rId22"/>
    <sheet name="项目支出预算明细表(A)(政府预算)" sheetId="17" r:id="rId23"/>
    <sheet name="项目支出预算明细表(B)(政府预算)" sheetId="19" r:id="rId24"/>
    <sheet name="项目支出预算明细表(C)(政府预算)" sheetId="21" r:id="rId25"/>
    <sheet name="政府性基金拨款支出预算表(政府预算)" sheetId="27" r:id="rId26"/>
    <sheet name="上年结转支出预算表(政府预算)" sheetId="35" r:id="rId27"/>
    <sheet name="经费拨款支出预算表" sheetId="59" r:id="rId28"/>
    <sheet name="经费拨款支出预算表（按政府预算经济分类）" sheetId="60" r:id="rId29"/>
    <sheet name="部门（单位）整体支出预算绩效目标申报表" sheetId="56" r:id="rId30"/>
    <sheet name="项目支出预算绩效目标申报表" sheetId="57" r:id="rId31"/>
  </sheets>
  <definedNames>
    <definedName name="_xlnm.Print_Area" localSheetId="1">部门收入总体情况表!$A$1:$N$9</definedName>
    <definedName name="_xlnm.Print_Area" localSheetId="0">部门预算收支总表!$A$1:$H$36</definedName>
    <definedName name="_xlnm.Print_Area" localSheetId="2">部门支出总体情况表!$A$1:$O$10</definedName>
    <definedName name="_xlnm.Print_Area" localSheetId="18">'部门支出总体情况表(政府预算)'!$A$1:$S$10</definedName>
    <definedName name="_xlnm.Print_Area" localSheetId="3">财政拨款收支总表!$A$4:$F$30</definedName>
    <definedName name="_xlnm.Print_Area" localSheetId="15">非税收入计划表!$A$1:$U$8</definedName>
    <definedName name="_xlnm.Print_Area" localSheetId="21">'基本支出预算明细表—对个人和家庭的补助(政府预算)'!$A$1:$I$5</definedName>
    <definedName name="_xlnm.Print_Area" localSheetId="19">'基本支出预算明细表—工资福利支出(政府预算)'!$A$1:$L$9</definedName>
    <definedName name="_xlnm.Print_Area" localSheetId="20">'基本支出预算明细表—商品和服务支出(政府预算)'!$A$1:$Q$9</definedName>
    <definedName name="_xlnm.Print_Area" localSheetId="16">上年结转支出预算表!$A$1:$U$10</definedName>
    <definedName name="_xlnm.Print_Area" localSheetId="26">'上年结转支出预算表(政府预算)'!$A$1:$P$10</definedName>
    <definedName name="_xlnm.Print_Area" localSheetId="22">'项目支出预算明细表(A)(政府预算)'!$A$1:$R$9</definedName>
    <definedName name="_xlnm.Print_Area" localSheetId="23">'项目支出预算明细表(B)(政府预算)'!$A$1:$Q$5</definedName>
    <definedName name="_xlnm.Print_Area" localSheetId="24">'项目支出预算明细表(C)(政府预算)'!$A$1:$R$5</definedName>
    <definedName name="_xlnm.Print_Area" localSheetId="8">一般公共预算基本支出情况表—对个人和家庭的补助!$A$1:$O$6</definedName>
    <definedName name="_xlnm.Print_Area" localSheetId="6">一般公共预算基本支出情况表—工资福利支出!$A$1:$W$10</definedName>
    <definedName name="_xlnm.Print_Area" localSheetId="7">一般公共预算基本支出情况表—商品和服务支出!$A$1:$V$10</definedName>
    <definedName name="_xlnm.Print_Area" localSheetId="4">一般公共预算支出情况表!$A$1:$V$10</definedName>
    <definedName name="_xlnm.Print_Area" localSheetId="17">政府采购预算表!$A$1:$S$7</definedName>
    <definedName name="_xlnm.Print_Area" localSheetId="13">政府性基金拨款支出预算表!$A$1:$U$6</definedName>
    <definedName name="_xlnm.Print_Area" localSheetId="25">'政府性基金拨款支出预算表(政府预算)'!$A$1:$P$6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8">'部门支出总体情况表(政府预算)'!$1:$6</definedName>
    <definedName name="_xlnm.Print_Titles" localSheetId="3">财政拨款收支总表!$4:$9</definedName>
    <definedName name="_xlnm.Print_Titles" localSheetId="15">非税收入计划表!$1:$8</definedName>
    <definedName name="_xlnm.Print_Titles" localSheetId="21">'基本支出预算明细表—对个人和家庭的补助(政府预算)'!$1:$5</definedName>
    <definedName name="_xlnm.Print_Titles" localSheetId="19">'基本支出预算明细表—工资福利支出(政府预算)'!$1:$5</definedName>
    <definedName name="_xlnm.Print_Titles" localSheetId="20">'基本支出预算明细表—商品和服务支出(政府预算)'!$1:$5</definedName>
    <definedName name="_xlnm.Print_Titles" localSheetId="16">上年结转支出预算表!$1:$6</definedName>
    <definedName name="_xlnm.Print_Titles" localSheetId="26">'上年结转支出预算表(政府预算)'!$1:$6</definedName>
    <definedName name="_xlnm.Print_Titles" localSheetId="22">'项目支出预算明细表(A)(政府预算)'!$1:$5</definedName>
    <definedName name="_xlnm.Print_Titles" localSheetId="23">'项目支出预算明细表(B)(政府预算)'!$1:$5</definedName>
    <definedName name="_xlnm.Print_Titles" localSheetId="24">'项目支出预算明细表(C)(政府预算)'!$1:$5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5">'政府性基金拨款支出预算表(政府预算)'!$1:$6</definedName>
  </definedNames>
  <calcPr calcId="125725"/>
</workbook>
</file>

<file path=xl/calcChain.xml><?xml version="1.0" encoding="utf-8"?>
<calcChain xmlns="http://schemas.openxmlformats.org/spreadsheetml/2006/main">
  <c r="G9" i="61"/>
  <c r="F9"/>
  <c r="F8" s="1"/>
  <c r="F7" s="1"/>
  <c r="E9"/>
  <c r="E8" s="1"/>
  <c r="E7" s="1"/>
  <c r="D9"/>
  <c r="G8"/>
  <c r="D8"/>
  <c r="D7" s="1"/>
  <c r="G7"/>
  <c r="P9" i="35"/>
  <c r="P8" s="1"/>
  <c r="P7" s="1"/>
  <c r="O9"/>
  <c r="O8" s="1"/>
  <c r="O7" s="1"/>
  <c r="N9"/>
  <c r="N8" s="1"/>
  <c r="N7" s="1"/>
  <c r="M9"/>
  <c r="L9"/>
  <c r="L8" s="1"/>
  <c r="L7" s="1"/>
  <c r="K9"/>
  <c r="K8" s="1"/>
  <c r="K7" s="1"/>
  <c r="J9"/>
  <c r="I9"/>
  <c r="H9"/>
  <c r="H8" s="1"/>
  <c r="H7" s="1"/>
  <c r="G9"/>
  <c r="G8" s="1"/>
  <c r="G7" s="1"/>
  <c r="F9"/>
  <c r="E9"/>
  <c r="D9"/>
  <c r="D8" s="1"/>
  <c r="D7" s="1"/>
  <c r="M8"/>
  <c r="M7" s="1"/>
  <c r="J8"/>
  <c r="I8"/>
  <c r="I7" s="1"/>
  <c r="F8"/>
  <c r="E8"/>
  <c r="E7" s="1"/>
  <c r="J7"/>
  <c r="F7"/>
  <c r="R8" i="17"/>
  <c r="Q8"/>
  <c r="Q7" s="1"/>
  <c r="Q6" s="1"/>
  <c r="P8"/>
  <c r="P7" s="1"/>
  <c r="P6" s="1"/>
  <c r="O8"/>
  <c r="N8"/>
  <c r="M8"/>
  <c r="M7" s="1"/>
  <c r="M6" s="1"/>
  <c r="L8"/>
  <c r="L7" s="1"/>
  <c r="L6" s="1"/>
  <c r="K8"/>
  <c r="J8"/>
  <c r="I8"/>
  <c r="I7" s="1"/>
  <c r="I6" s="1"/>
  <c r="H8"/>
  <c r="H7" s="1"/>
  <c r="H6" s="1"/>
  <c r="G8"/>
  <c r="F8"/>
  <c r="E8"/>
  <c r="E7" s="1"/>
  <c r="E6" s="1"/>
  <c r="R7"/>
  <c r="R6" s="1"/>
  <c r="O7"/>
  <c r="O6" s="1"/>
  <c r="N7"/>
  <c r="N6" s="1"/>
  <c r="K7"/>
  <c r="K6" s="1"/>
  <c r="J7"/>
  <c r="J6" s="1"/>
  <c r="G7"/>
  <c r="G6" s="1"/>
  <c r="F7"/>
  <c r="F6" s="1"/>
  <c r="Q8" i="12"/>
  <c r="Q7" s="1"/>
  <c r="Q6" s="1"/>
  <c r="P8"/>
  <c r="O8"/>
  <c r="N8"/>
  <c r="N7" s="1"/>
  <c r="N6" s="1"/>
  <c r="M8"/>
  <c r="M7" s="1"/>
  <c r="M6" s="1"/>
  <c r="L8"/>
  <c r="K8"/>
  <c r="J8"/>
  <c r="J7" s="1"/>
  <c r="J6" s="1"/>
  <c r="I8"/>
  <c r="I7" s="1"/>
  <c r="I6" s="1"/>
  <c r="H8"/>
  <c r="G8"/>
  <c r="F8"/>
  <c r="F7" s="1"/>
  <c r="F6" s="1"/>
  <c r="E8"/>
  <c r="E7" s="1"/>
  <c r="E6" s="1"/>
  <c r="D8"/>
  <c r="P7"/>
  <c r="P6" s="1"/>
  <c r="O7"/>
  <c r="O6" s="1"/>
  <c r="L7"/>
  <c r="K7"/>
  <c r="K6" s="1"/>
  <c r="H7"/>
  <c r="H6" s="1"/>
  <c r="G7"/>
  <c r="G6" s="1"/>
  <c r="D7"/>
  <c r="D6" s="1"/>
  <c r="L8" i="10"/>
  <c r="K8"/>
  <c r="J8"/>
  <c r="J7" s="1"/>
  <c r="J6" s="1"/>
  <c r="I8"/>
  <c r="I7" s="1"/>
  <c r="I6" s="1"/>
  <c r="H8"/>
  <c r="H7" s="1"/>
  <c r="H6" s="1"/>
  <c r="G8"/>
  <c r="F8"/>
  <c r="F7" s="1"/>
  <c r="F6" s="1"/>
  <c r="E8"/>
  <c r="E7" s="1"/>
  <c r="E6" s="1"/>
  <c r="D8"/>
  <c r="D7" s="1"/>
  <c r="D6" s="1"/>
  <c r="L7"/>
  <c r="K7"/>
  <c r="K6" s="1"/>
  <c r="G7"/>
  <c r="G6" s="1"/>
  <c r="L6"/>
  <c r="S9" i="8"/>
  <c r="R9"/>
  <c r="Q9"/>
  <c r="P9"/>
  <c r="O9"/>
  <c r="N9"/>
  <c r="M9"/>
  <c r="L9"/>
  <c r="K9"/>
  <c r="J9"/>
  <c r="I9"/>
  <c r="H9"/>
  <c r="G9"/>
  <c r="F9"/>
  <c r="E9"/>
  <c r="D9"/>
  <c r="S8"/>
  <c r="R8"/>
  <c r="Q8"/>
  <c r="P8"/>
  <c r="O8"/>
  <c r="N8"/>
  <c r="M8"/>
  <c r="L8"/>
  <c r="K8"/>
  <c r="J8"/>
  <c r="I8"/>
  <c r="H8"/>
  <c r="G8"/>
  <c r="F8"/>
  <c r="E8"/>
  <c r="D8"/>
  <c r="S7"/>
  <c r="R7"/>
  <c r="Q7"/>
  <c r="P7"/>
  <c r="O7"/>
  <c r="N7"/>
  <c r="M7"/>
  <c r="L7"/>
  <c r="K7"/>
  <c r="J7"/>
  <c r="I7"/>
  <c r="H7"/>
  <c r="G7"/>
  <c r="F7"/>
  <c r="E7"/>
  <c r="D7"/>
  <c r="U9" i="34"/>
  <c r="U8" s="1"/>
  <c r="U7" s="1"/>
  <c r="T9"/>
  <c r="S9"/>
  <c r="R9"/>
  <c r="R8" s="1"/>
  <c r="R7" s="1"/>
  <c r="Q9"/>
  <c r="Q8" s="1"/>
  <c r="Q7" s="1"/>
  <c r="P9"/>
  <c r="O9"/>
  <c r="N9"/>
  <c r="N8" s="1"/>
  <c r="N7" s="1"/>
  <c r="M9"/>
  <c r="M8" s="1"/>
  <c r="M7" s="1"/>
  <c r="L9"/>
  <c r="K9"/>
  <c r="J9"/>
  <c r="J8" s="1"/>
  <c r="J7" s="1"/>
  <c r="I9"/>
  <c r="I8" s="1"/>
  <c r="I7" s="1"/>
  <c r="H9"/>
  <c r="G9"/>
  <c r="F9"/>
  <c r="F8" s="1"/>
  <c r="F7" s="1"/>
  <c r="E9"/>
  <c r="E8" s="1"/>
  <c r="E7" s="1"/>
  <c r="D9"/>
  <c r="T8"/>
  <c r="T7" s="1"/>
  <c r="S8"/>
  <c r="S7" s="1"/>
  <c r="P8"/>
  <c r="P7" s="1"/>
  <c r="O8"/>
  <c r="O7" s="1"/>
  <c r="L8"/>
  <c r="L7" s="1"/>
  <c r="K8"/>
  <c r="K7" s="1"/>
  <c r="H8"/>
  <c r="H7" s="1"/>
  <c r="G8"/>
  <c r="G7" s="1"/>
  <c r="D8"/>
  <c r="D7" s="1"/>
  <c r="W9" i="11"/>
  <c r="V9"/>
  <c r="U9"/>
  <c r="T9"/>
  <c r="S9"/>
  <c r="R9"/>
  <c r="Q9"/>
  <c r="P9"/>
  <c r="O9"/>
  <c r="N9"/>
  <c r="M9"/>
  <c r="L9"/>
  <c r="K9"/>
  <c r="J9"/>
  <c r="I9"/>
  <c r="H9"/>
  <c r="G9"/>
  <c r="F9"/>
  <c r="E9"/>
  <c r="D9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W9" i="9"/>
  <c r="V9"/>
  <c r="U9"/>
  <c r="T9"/>
  <c r="S9"/>
  <c r="R9"/>
  <c r="Q9"/>
  <c r="P9"/>
  <c r="O9"/>
  <c r="N9"/>
  <c r="M9"/>
  <c r="L9"/>
  <c r="K9"/>
  <c r="J9"/>
  <c r="I9"/>
  <c r="H9"/>
  <c r="G9"/>
  <c r="F9"/>
  <c r="E9"/>
  <c r="D9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V9" i="7"/>
  <c r="U9"/>
  <c r="U8" s="1"/>
  <c r="U7" s="1"/>
  <c r="T9"/>
  <c r="S9"/>
  <c r="R9"/>
  <c r="Q9"/>
  <c r="Q8" s="1"/>
  <c r="Q7" s="1"/>
  <c r="P9"/>
  <c r="O9"/>
  <c r="N9"/>
  <c r="M9"/>
  <c r="M8" s="1"/>
  <c r="M7" s="1"/>
  <c r="L9"/>
  <c r="K9"/>
  <c r="J9"/>
  <c r="I9"/>
  <c r="I8" s="1"/>
  <c r="I7" s="1"/>
  <c r="H9"/>
  <c r="G9"/>
  <c r="F9"/>
  <c r="E9"/>
  <c r="E8" s="1"/>
  <c r="E7" s="1"/>
  <c r="D9"/>
  <c r="V8"/>
  <c r="T8"/>
  <c r="T7" s="1"/>
  <c r="S8"/>
  <c r="R8"/>
  <c r="P8"/>
  <c r="P7" s="1"/>
  <c r="O8"/>
  <c r="N8"/>
  <c r="L8"/>
  <c r="L7" s="1"/>
  <c r="K8"/>
  <c r="J8"/>
  <c r="H8"/>
  <c r="H7" s="1"/>
  <c r="G8"/>
  <c r="F8"/>
  <c r="D8"/>
  <c r="D7" s="1"/>
  <c r="V7"/>
  <c r="S7"/>
  <c r="R7"/>
  <c r="O7"/>
  <c r="N7"/>
  <c r="K7"/>
  <c r="J7"/>
  <c r="G7"/>
  <c r="F7"/>
  <c r="F30" i="55"/>
  <c r="E30"/>
  <c r="D30" s="1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O9" i="6"/>
  <c r="N9"/>
  <c r="M9"/>
  <c r="L9"/>
  <c r="K9"/>
  <c r="J9"/>
  <c r="I9"/>
  <c r="H9"/>
  <c r="G9"/>
  <c r="F9"/>
  <c r="E9"/>
  <c r="E8" s="1"/>
  <c r="E7" s="1"/>
  <c r="D9"/>
  <c r="O8"/>
  <c r="N8"/>
  <c r="N7" s="1"/>
  <c r="M8"/>
  <c r="L8"/>
  <c r="L7" s="1"/>
  <c r="K8"/>
  <c r="J8"/>
  <c r="I8"/>
  <c r="H8"/>
  <c r="G8"/>
  <c r="F8"/>
  <c r="D8"/>
  <c r="O7"/>
  <c r="M7"/>
  <c r="K7"/>
  <c r="J7"/>
  <c r="I7"/>
  <c r="H7"/>
  <c r="G7"/>
  <c r="F7"/>
  <c r="D7"/>
  <c r="N8" i="4"/>
  <c r="M8"/>
  <c r="L8"/>
  <c r="K8"/>
  <c r="J8"/>
  <c r="I8"/>
  <c r="H8"/>
  <c r="G8"/>
  <c r="F8"/>
  <c r="E8"/>
  <c r="D8"/>
  <c r="C8"/>
  <c r="N7"/>
  <c r="M7"/>
  <c r="L7"/>
  <c r="K7"/>
  <c r="J7"/>
  <c r="I7"/>
  <c r="H7"/>
  <c r="G7"/>
  <c r="F7"/>
  <c r="E7"/>
  <c r="D7"/>
  <c r="C7"/>
</calcChain>
</file>

<file path=xl/sharedStrings.xml><?xml version="1.0" encoding="utf-8"?>
<sst xmlns="http://schemas.openxmlformats.org/spreadsheetml/2006/main" count="1182" uniqueCount="483">
  <si>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</si>
  <si>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</si>
  <si>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</si>
  <si>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</si>
  <si>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</si>
  <si>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</si>
  <si>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</si>
  <si>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</si>
  <si>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</si>
  <si>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</si>
  <si>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</si>
  <si>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</si>
  <si>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</si>
  <si>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</si>
  <si>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</si>
  <si>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</si>
  <si>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</si>
  <si>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</si>
  <si>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</si>
  <si>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</si>
  <si>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</si>
  <si>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</si>
  <si>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</si>
  <si>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</si>
  <si>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</si>
  <si>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</si>
  <si>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</si>
  <si>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</si>
  <si>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</si>
  <si>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</si>
  <si>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</si>
  <si>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</si>
  <si>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</si>
  <si>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</si>
  <si>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</si>
  <si>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</si>
  <si>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</si>
  <si>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</si>
  <si>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</si>
  <si>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</si>
  <si>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</si>
  <si>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</si>
  <si>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</si>
  <si>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</si>
  <si>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</si>
  <si>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</si>
  <si>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</si>
  <si>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</si>
  <si>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</si>
  <si>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</si>
  <si>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</si>
  <si>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</si>
  <si>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</si>
  <si>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</si>
  <si>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</si>
  <si>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</si>
  <si>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</si>
  <si>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</si>
  <si>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</si>
  <si>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</si>
  <si>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</si>
  <si>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</si>
  <si>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</si>
  <si>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</si>
  <si>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</si>
  <si>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</si>
  <si>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</si>
  <si>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</si>
  <si>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</si>
  <si>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</si>
  <si>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</si>
  <si>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</si>
  <si>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</si>
  <si>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</si>
  <si>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</si>
  <si>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</si>
  <si>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</si>
  <si>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</si>
  <si>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</si>
  <si>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</si>
  <si>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</si>
  <si>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</si>
  <si>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</si>
  <si>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</si>
  <si>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</si>
  <si>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</si>
  <si>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</si>
  <si>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</si>
  <si>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</si>
  <si>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</si>
  <si>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</si>
  <si>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</si>
  <si>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</si>
  <si>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</si>
  <si>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</si>
  <si>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</si>
  <si>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</si>
  <si>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</si>
  <si>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</si>
  <si>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</si>
  <si>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</si>
  <si>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</si>
  <si>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</si>
  <si>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</si>
  <si>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</si>
  <si>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412001</t>
  </si>
  <si>
    <t>汨罗市河道砂石综合执法局</t>
  </si>
  <si>
    <t xml:space="preserve">  412001</t>
  </si>
  <si>
    <t xml:space="preserve">  汨罗市河道砂石综合执法局本级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</si>
  <si>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</si>
  <si>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</si>
  <si>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</si>
  <si>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</si>
  <si>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</si>
  <si>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</si>
  <si>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412</t>
  </si>
  <si>
    <t xml:space="preserve">    412001</t>
  </si>
  <si>
    <t xml:space="preserve">    其他一般公共服务支出（其他一般公共服务支出）</t>
  </si>
  <si>
    <r>
      <rPr>
        <sz val="9"/>
        <rFont val="宋体"/>
        <family val="3"/>
        <charset val="134"/>
      </rPr>
      <t>预算0</t>
    </r>
    <r>
      <rPr>
        <sz val="9"/>
        <rFont val="宋体"/>
        <family val="3"/>
        <charset val="134"/>
      </rPr>
      <t>4表</t>
    </r>
  </si>
  <si>
    <t>财政拨款收支总表</t>
  </si>
  <si>
    <t>汨罗市河道砂石综合执法局本级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</si>
  <si>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</si>
  <si>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</si>
  <si>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</si>
  <si>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</si>
  <si>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</si>
  <si>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</si>
  <si>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</si>
  <si>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</si>
  <si>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</si>
  <si>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</si>
  <si>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</si>
  <si>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</si>
  <si>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</si>
  <si>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</si>
  <si>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</si>
  <si>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</si>
  <si>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</si>
  <si>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</si>
  <si>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</si>
  <si>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</si>
  <si>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</si>
  <si>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</si>
  <si>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</si>
  <si>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r>
      <rPr>
        <sz val="10"/>
        <rFont val="宋体"/>
        <family val="3"/>
        <charset val="134"/>
      </rPr>
      <t>预算0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表</t>
    </r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</si>
  <si>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</si>
  <si>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</si>
  <si>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</si>
  <si>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</si>
  <si>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</si>
  <si>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</si>
  <si>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</si>
  <si>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</si>
  <si>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</si>
  <si>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</si>
  <si>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</si>
  <si>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</si>
  <si>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</si>
  <si>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</si>
  <si>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</si>
  <si>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</si>
  <si>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</si>
  <si>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</si>
  <si>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</si>
  <si>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</si>
  <si>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</si>
  <si>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</si>
  <si>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</si>
  <si>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</si>
  <si>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</si>
  <si>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</si>
  <si>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</si>
  <si>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</si>
  <si>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</si>
  <si>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</si>
  <si>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</si>
  <si>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</si>
  <si>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</si>
  <si>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</si>
  <si>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</si>
  <si>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</si>
  <si>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</si>
  <si>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</si>
  <si>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</si>
  <si>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</si>
  <si>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</si>
  <si>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</si>
  <si>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</si>
  <si>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</si>
  <si>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</si>
  <si>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</si>
  <si>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</si>
  <si>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</si>
  <si>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</si>
  <si>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</si>
  <si>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</si>
  <si>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</si>
  <si>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</si>
  <si>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</si>
  <si>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</si>
  <si>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</si>
  <si>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</si>
  <si>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</si>
  <si>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</si>
  <si>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</si>
  <si>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</si>
  <si>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</si>
  <si>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</si>
  <si>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</si>
  <si>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</si>
  <si>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</si>
  <si>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</si>
  <si>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</si>
  <si>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</si>
  <si>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</si>
  <si>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1002</t>
    </r>
  </si>
  <si>
    <t>河道砂石综合执法局</t>
  </si>
  <si>
    <t>0</t>
  </si>
  <si>
    <t>项目支出预算总表</t>
  </si>
  <si>
    <t>功能科目名称</t>
  </si>
  <si>
    <t>项目名称</t>
  </si>
  <si>
    <t>砂石禁采协调经费</t>
  </si>
  <si>
    <t>900000.00</t>
  </si>
  <si>
    <t>项目支出明细表（A）</t>
  </si>
  <si>
    <t>单位（项目）名称</t>
  </si>
  <si>
    <t>合  计</t>
  </si>
  <si>
    <t>咨询费</t>
  </si>
  <si>
    <t>手续费</t>
  </si>
  <si>
    <t>取暖费</t>
  </si>
  <si>
    <t>因公出国(境)费用</t>
  </si>
  <si>
    <t>租赁费</t>
  </si>
  <si>
    <t>专用材料费</t>
  </si>
  <si>
    <t>被装购置费</t>
  </si>
  <si>
    <t>专用燃料费</t>
  </si>
  <si>
    <t>委托业务费</t>
  </si>
  <si>
    <t>税金及附加费用</t>
  </si>
  <si>
    <t xml:space="preserve"> </t>
  </si>
  <si>
    <t>900000</t>
  </si>
  <si>
    <t>820000</t>
  </si>
  <si>
    <t>50000</t>
  </si>
  <si>
    <t>30000</t>
  </si>
  <si>
    <t>项目支出预算明细表(B)</t>
  </si>
  <si>
    <t>单位(项目）名称</t>
  </si>
  <si>
    <t>医疗费补助</t>
  </si>
  <si>
    <t>其他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</si>
  <si>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</si>
  <si>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</si>
  <si>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</si>
  <si>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</si>
  <si>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</si>
  <si>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</si>
  <si>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</si>
  <si>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</si>
  <si>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</si>
  <si>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</si>
  <si>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</si>
  <si>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</si>
  <si>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项目支出预算明细表(C)</t>
  </si>
  <si>
    <t>土地补偿</t>
  </si>
  <si>
    <t>安置补助</t>
  </si>
  <si>
    <t>地上附着物和青苗补偿</t>
  </si>
  <si>
    <t>拆迁补偿</t>
  </si>
  <si>
    <t>其他资本性支出</t>
  </si>
  <si>
    <t>政府性基金拨款支出预算表</t>
  </si>
  <si>
    <t>事业单位经营支出</t>
  </si>
  <si>
    <t>“三公”经费预算公开表</t>
  </si>
  <si>
    <t>填报单位：河道砂石综合执法局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</si>
  <si>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</si>
  <si>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</si>
  <si>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</si>
  <si>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</si>
  <si>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</si>
  <si>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</si>
  <si>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</si>
  <si>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</si>
  <si>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非税收入征收计划表</t>
  </si>
  <si>
    <t>2017年完成数</t>
  </si>
  <si>
    <t>2018年预计完成数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</si>
  <si>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</si>
  <si>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</si>
  <si>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</si>
  <si>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</si>
  <si>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</si>
  <si>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</si>
  <si>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</si>
  <si>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</si>
  <si>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</si>
  <si>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</si>
  <si>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</si>
  <si>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</si>
  <si>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</si>
  <si>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</si>
  <si>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</si>
  <si>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</si>
  <si>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上年结转支出预算表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</si>
  <si>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</si>
  <si>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</si>
  <si>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</si>
  <si>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</si>
  <si>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</si>
  <si>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</si>
  <si>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</si>
  <si>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</si>
  <si>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</si>
  <si>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</si>
  <si>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</si>
  <si>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</si>
  <si>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</si>
  <si>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</si>
  <si>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</si>
  <si>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</si>
  <si>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</si>
  <si>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</si>
  <si>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基本支出预算明细表--工资福利支出(政府预算)</t>
  </si>
  <si>
    <t>工资奖金津补贴</t>
  </si>
  <si>
    <t>其他对事业单位补助</t>
  </si>
  <si>
    <t>基本支出预算明细表--商品和服务支出(政府预算)</t>
  </si>
  <si>
    <t>办公经费</t>
  </si>
  <si>
    <t>维修(护)费</t>
  </si>
  <si>
    <t>商品和服务支出</t>
  </si>
  <si>
    <t>基本支出预算明细表--对个人和家庭的补助(政府预算)</t>
  </si>
  <si>
    <t>社会福利和救济</t>
  </si>
  <si>
    <t>离退休费</t>
  </si>
  <si>
    <t>项目支出明细表(A)（政府预算）</t>
  </si>
  <si>
    <t>单位(项目)名称</t>
  </si>
  <si>
    <t>专用材料购置费</t>
  </si>
  <si>
    <t>因公出国(境)费</t>
  </si>
  <si>
    <t>其他一般公共服务支出</t>
  </si>
  <si>
    <t xml:space="preserve">    专项商品和服务支出</t>
  </si>
  <si>
    <t>项目支出明细表(B)（政府预算）</t>
  </si>
  <si>
    <t>社会福利和救助</t>
  </si>
  <si>
    <t>设备购置</t>
  </si>
  <si>
    <t>资本性支出(二)</t>
  </si>
  <si>
    <r>
      <rPr>
        <b/>
        <sz val="10"/>
        <rFont val="宋体"/>
        <family val="3"/>
        <charset val="134"/>
      </rPr>
      <t>4</t>
    </r>
    <r>
      <rPr>
        <b/>
        <sz val="10"/>
        <rFont val="宋体"/>
        <family val="3"/>
        <charset val="134"/>
      </rPr>
      <t>1002</t>
    </r>
  </si>
  <si>
    <t>项目支出明细表(C)（政府预算）</t>
  </si>
  <si>
    <t>土地征迁补偿和安置支出</t>
  </si>
  <si>
    <t>资本性支出(一)</t>
  </si>
  <si>
    <t>政府性基金拨款支出预算表(政府预算)</t>
  </si>
  <si>
    <t>上年结转支出预算表(政府预算)</t>
  </si>
  <si>
    <t>单位：万元</t>
  </si>
  <si>
    <t xml:space="preserve">    其他一般公共服务支出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</si>
  <si>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</si>
  <si>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20  </t>
    </r>
    <r>
      <rPr>
        <b/>
        <sz val="16"/>
        <rFont val="仿宋_GB2312"/>
        <charset val="134"/>
      </rPr>
      <t>年度）</t>
    </r>
  </si>
  <si>
    <t xml:space="preserve">    填报单位（盖章）：河道砂石综合执法局</t>
  </si>
  <si>
    <t>部门基本信息</t>
  </si>
  <si>
    <t>预算单位</t>
  </si>
  <si>
    <t>绩效管理
联络员</t>
  </si>
  <si>
    <t>孟波</t>
  </si>
  <si>
    <t xml:space="preserve"> 联系电话</t>
  </si>
  <si>
    <t>人员编制数</t>
  </si>
  <si>
    <t>40</t>
  </si>
  <si>
    <t xml:space="preserve"> 实有人数</t>
  </si>
  <si>
    <t>51</t>
  </si>
  <si>
    <t>部门职能
职责概述</t>
  </si>
  <si>
    <t>为河道采砂生产经营提供管理和服务保障，负责本市水域采砂统一管理，组织协调监督检查，采砂许可的初步审查工作，负责采砂现场生产安全管理。负责本市砂石资源有偿出让价款的征缴工作，协助河道采砂涉及的税费、政府性基金等费用的征缴。</t>
  </si>
  <si>
    <t>单位年度收入预算（万元）</t>
  </si>
  <si>
    <t>收入合计</t>
  </si>
  <si>
    <t>非税收入拨款</t>
  </si>
  <si>
    <t>其他拨款</t>
  </si>
  <si>
    <t>0.00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</si>
  <si>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</si>
  <si>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</si>
  <si>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</si>
  <si>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</si>
  <si>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</si>
  <si>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</si>
  <si>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</si>
  <si>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1.加强河道禁采宣传和管理
2.确保全市河道禁采安全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</si>
  <si>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</si>
  <si>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</si>
  <si>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</si>
  <si>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</si>
  <si>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</si>
  <si>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</si>
  <si>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</si>
  <si>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1.采区现场安全               2.禁采区域安全</t>
  </si>
  <si>
    <t>安全率100%</t>
  </si>
  <si>
    <t>质量指标</t>
  </si>
  <si>
    <t>年度绩效考核</t>
  </si>
  <si>
    <t>良好以上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</si>
  <si>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</si>
  <si>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</si>
  <si>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</si>
  <si>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</si>
  <si>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</si>
  <si>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投诉举报办结率</t>
  </si>
  <si>
    <t>环境效益</t>
  </si>
  <si>
    <t>配合生态环境建设和修复</t>
  </si>
  <si>
    <t>可持续影响</t>
  </si>
  <si>
    <t>1、保持水土 2、促进生态平衡</t>
  </si>
  <si>
    <t>服务对象满意度</t>
  </si>
  <si>
    <t>群众满意度</t>
  </si>
  <si>
    <r>
      <rPr>
        <sz val="12"/>
        <rFont val="宋体"/>
        <family val="3"/>
        <charset val="134"/>
      </rPr>
      <t>≥</t>
    </r>
    <r>
      <rPr>
        <sz val="12"/>
        <rFont val="仿宋_GB2312"/>
        <charset val="134"/>
      </rPr>
      <t>98%</t>
    </r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</si>
  <si>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</si>
  <si>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</si>
  <si>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</si>
  <si>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</si>
  <si>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（2020年度）</t>
  </si>
  <si>
    <t xml:space="preserve"> 填报单位（盖章）：河道砂石综合执法局</t>
  </si>
  <si>
    <t xml:space="preserve">                单位负责人:王军</t>
  </si>
  <si>
    <t>项目基本情况</t>
  </si>
  <si>
    <t>河道砂石禁采协调经费</t>
  </si>
  <si>
    <t>项目属性</t>
  </si>
  <si>
    <r>
      <rPr>
        <sz val="12"/>
        <rFont val="仿宋_GB2312"/>
        <charset val="134"/>
      </rPr>
      <t>新增项目                               延续项目</t>
    </r>
    <r>
      <rPr>
        <sz val="12"/>
        <rFont val="宋体"/>
        <family val="3"/>
        <charset val="134"/>
      </rPr>
      <t>√</t>
    </r>
  </si>
  <si>
    <t xml:space="preserve"> 主管部门</t>
  </si>
  <si>
    <t xml:space="preserve"> 项目起止时间</t>
  </si>
  <si>
    <t>2020年1月1日---2020年12月31日</t>
  </si>
  <si>
    <t>项目负责人</t>
  </si>
  <si>
    <t>熊落星</t>
  </si>
  <si>
    <t xml:space="preserve"> 项目类型</t>
  </si>
  <si>
    <t>河道砂石禁采协调费用</t>
  </si>
  <si>
    <t>项目概况</t>
  </si>
  <si>
    <t>河道砂石禁采协调经费主要用于平时全市河道禁采协调工作经费，确保河道禁采工作安全有序。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</si>
  <si>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</si>
  <si>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</si>
  <si>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</si>
  <si>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</si>
  <si>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</si>
  <si>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</si>
  <si>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</si>
  <si>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</si>
  <si>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</si>
  <si>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</si>
  <si>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</si>
  <si>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</si>
  <si>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</si>
  <si>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</si>
  <si>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</si>
  <si>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按历年惯力安排</t>
  </si>
  <si>
    <t>1、营田办事处协调费</t>
  </si>
  <si>
    <t>2、水政大队工作经费</t>
  </si>
  <si>
    <t>3、其他禁采协调经费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</si>
  <si>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</si>
  <si>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</si>
  <si>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</si>
  <si>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</si>
  <si>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</si>
  <si>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</si>
  <si>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河道协调工作费用</t>
  </si>
  <si>
    <t>2020.1.1</t>
  </si>
  <si>
    <t>2020.12.31</t>
  </si>
  <si>
    <t>项目年度绩效目标情况</t>
  </si>
  <si>
    <t>长期绩效目标</t>
  </si>
  <si>
    <t>加强河道砂石管理宣传及禁采安全</t>
  </si>
  <si>
    <t>本年度绩效目标</t>
  </si>
  <si>
    <t>项目年度绩效指标</t>
  </si>
  <si>
    <t>产出
指标</t>
  </si>
  <si>
    <t>1、采区现场安全 2.禁采区域安全</t>
  </si>
  <si>
    <t>≥98%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</si>
  <si>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</si>
  <si>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</si>
  <si>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</si>
  <si>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经费拨款支出预算表(按政府预算经济分类)</t>
  </si>
  <si>
    <t xml:space="preserve">经费拨款支出预算表                      </t>
    <phoneticPr fontId="9" type="noConversion"/>
  </si>
  <si>
    <t xml:space="preserve">                                          单位负责人：王军</t>
    <phoneticPr fontId="9" type="noConversion"/>
  </si>
  <si>
    <t>预算08表</t>
    <phoneticPr fontId="9" type="noConversion"/>
  </si>
  <si>
    <t>预算09表</t>
    <phoneticPr fontId="9" type="noConversion"/>
  </si>
  <si>
    <t>预算12表</t>
    <phoneticPr fontId="9" type="noConversion"/>
  </si>
  <si>
    <t>预算13表</t>
    <phoneticPr fontId="9" type="noConversion"/>
  </si>
  <si>
    <t>预算15表</t>
    <phoneticPr fontId="9" type="noConversion"/>
  </si>
  <si>
    <t>预算16表</t>
    <phoneticPr fontId="9" type="noConversion"/>
  </si>
  <si>
    <t>预算17表</t>
    <phoneticPr fontId="9" type="noConversion"/>
  </si>
  <si>
    <t>预算19表</t>
    <phoneticPr fontId="9" type="noConversion"/>
  </si>
  <si>
    <t>预算20表</t>
    <phoneticPr fontId="9" type="noConversion"/>
  </si>
  <si>
    <t>预算21表</t>
    <phoneticPr fontId="9" type="noConversion"/>
  </si>
  <si>
    <t>预算22表</t>
    <phoneticPr fontId="9" type="noConversion"/>
  </si>
  <si>
    <t>预算23表</t>
    <phoneticPr fontId="9" type="noConversion"/>
  </si>
  <si>
    <t>预算24表</t>
    <phoneticPr fontId="9" type="noConversion"/>
  </si>
  <si>
    <t>预算25表</t>
    <phoneticPr fontId="9" type="noConversion"/>
  </si>
  <si>
    <t>预算26表</t>
    <phoneticPr fontId="9" type="noConversion"/>
  </si>
  <si>
    <t>预算18表</t>
    <phoneticPr fontId="9" type="noConversion"/>
  </si>
  <si>
    <t>预算06表</t>
    <phoneticPr fontId="9" type="noConversion"/>
  </si>
  <si>
    <t>预算07表</t>
    <phoneticPr fontId="9" type="noConversion"/>
  </si>
  <si>
    <t>预算10表</t>
    <phoneticPr fontId="9" type="noConversion"/>
  </si>
  <si>
    <t xml:space="preserve">预算11表
</t>
    <phoneticPr fontId="9" type="noConversion"/>
  </si>
  <si>
    <t>预算14表</t>
    <phoneticPr fontId="9" type="noConversion"/>
  </si>
  <si>
    <t>预算27表</t>
    <phoneticPr fontId="9" type="noConversion"/>
  </si>
  <si>
    <t>预算28表</t>
    <phoneticPr fontId="9" type="noConversion"/>
  </si>
  <si>
    <t>预算29表</t>
    <phoneticPr fontId="9" type="noConversion"/>
  </si>
  <si>
    <t>预算30表</t>
    <phoneticPr fontId="9" type="noConversion"/>
  </si>
  <si>
    <r>
      <t>预算3</t>
    </r>
    <r>
      <rPr>
        <sz val="9"/>
        <rFont val="宋体"/>
        <family val="3"/>
        <charset val="134"/>
      </rPr>
      <t>1</t>
    </r>
    <r>
      <rPr>
        <sz val="9"/>
        <rFont val="宋体"/>
        <charset val="134"/>
      </rPr>
      <t>表</t>
    </r>
    <phoneticPr fontId="9" type="noConversion"/>
  </si>
  <si>
    <t>1354890****</t>
    <phoneticPr fontId="9" type="noConversion"/>
  </si>
  <si>
    <t>1366740****</t>
    <phoneticPr fontId="9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</si>
</sst>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176" formatCode="0_);[Red]\(0\)"/>
    <numFmt numFmtId="177" formatCode="* #,##0.00;* \-#,##0.00;* &quot;&quot;??;@"/>
    <numFmt numFmtId="178" formatCode="* #,##0;* \-#,##0;* &quot;-&quot;;@"/>
    <numFmt numFmtId="179" formatCode="#,##0_);[Red]\(#,##0\)"/>
    <numFmt numFmtId="180" formatCode="0000"/>
    <numFmt numFmtId="181" formatCode="00"/>
    <numFmt numFmtId="182" formatCode="#,##0.00_);[Red]\(#,##0.00\)"/>
    <numFmt numFmtId="183" formatCode="#,##0.0000"/>
    <numFmt numFmtId="184" formatCode="#,##0_);\(#,##0\)"/>
    <numFmt numFmtId="185" formatCode=";;"/>
  </numFmts>
  <fonts count="25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Arial"/>
      <family val="2"/>
    </font>
    <font>
      <b/>
      <sz val="10"/>
      <name val="MS Sans Serif"/>
      <family val="1"/>
    </font>
    <font>
      <b/>
      <u/>
      <sz val="16"/>
      <name val="仿宋_GB2312"/>
      <charset val="134"/>
    </font>
    <font>
      <sz val="1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178" fontId="2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2" fillId="0" borderId="0" applyNumberFormat="0" applyFill="0" applyBorder="0" applyAlignment="0" applyProtection="0"/>
    <xf numFmtId="0" fontId="8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20" fillId="0" borderId="0">
      <alignment vertical="center"/>
    </xf>
    <xf numFmtId="0" fontId="9" fillId="0" borderId="0"/>
    <xf numFmtId="41" fontId="2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8" fillId="0" borderId="0"/>
  </cellStyleXfs>
  <cellXfs count="410">
    <xf numFmtId="0" fontId="0" fillId="0" borderId="0" xfId="0"/>
    <xf numFmtId="0" fontId="3" fillId="0" borderId="1" xfId="7" applyFont="1" applyBorder="1" applyAlignment="1">
      <alignment vertical="center" wrapText="1"/>
    </xf>
    <xf numFmtId="0" fontId="3" fillId="0" borderId="2" xfId="7" applyFont="1" applyFill="1" applyBorder="1" applyAlignment="1">
      <alignment vertical="center" wrapText="1"/>
    </xf>
    <xf numFmtId="0" fontId="3" fillId="0" borderId="1" xfId="4" applyFont="1" applyBorder="1" applyAlignment="1">
      <alignment vertic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Fill="1" applyBorder="1" applyAlignment="1">
      <alignment horizontal="center" vertical="center" wrapText="1"/>
    </xf>
    <xf numFmtId="0" fontId="5" fillId="0" borderId="2" xfId="4" applyFont="1" applyBorder="1" applyAlignment="1">
      <alignment horizontal="center" vertical="center" wrapText="1"/>
    </xf>
    <xf numFmtId="0" fontId="3" fillId="0" borderId="2" xfId="4" applyFont="1" applyBorder="1" applyAlignment="1">
      <alignment horizontal="center" vertical="center" wrapText="1"/>
    </xf>
    <xf numFmtId="0" fontId="6" fillId="0" borderId="2" xfId="4" applyFont="1" applyBorder="1" applyAlignment="1">
      <alignment horizontal="center" vertical="center" wrapText="1"/>
    </xf>
    <xf numFmtId="4" fontId="3" fillId="0" borderId="2" xfId="4" applyNumberFormat="1" applyFont="1" applyFill="1" applyBorder="1" applyAlignment="1">
      <alignment horizontal="center" vertical="center" wrapText="1"/>
    </xf>
    <xf numFmtId="4" fontId="3" fillId="0" borderId="2" xfId="4" applyNumberFormat="1" applyFont="1" applyFill="1" applyBorder="1" applyAlignment="1">
      <alignment horizontal="center" vertical="center"/>
    </xf>
    <xf numFmtId="49" fontId="3" fillId="0" borderId="2" xfId="4" applyNumberFormat="1" applyFont="1" applyFill="1" applyBorder="1" applyAlignment="1">
      <alignment horizontal="center" vertical="center"/>
    </xf>
    <xf numFmtId="0" fontId="0" fillId="0" borderId="0" xfId="0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1" fontId="12" fillId="0" borderId="0" xfId="0" applyNumberFormat="1" applyFont="1" applyFill="1" applyAlignment="1" applyProtection="1">
      <alignment horizontal="center" vertical="center" wrapText="1"/>
    </xf>
    <xf numFmtId="180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77" fontId="13" fillId="0" borderId="0" xfId="0" applyNumberFormat="1" applyFont="1" applyFill="1" applyAlignment="1" applyProtection="1">
      <alignment horizontal="centerContinuous" vertical="center"/>
    </xf>
    <xf numFmtId="177" fontId="12" fillId="0" borderId="0" xfId="0" applyNumberFormat="1" applyFont="1" applyFill="1" applyAlignment="1" applyProtection="1">
      <alignment horizontal="centerContinuous" vertical="center"/>
    </xf>
    <xf numFmtId="180" fontId="12" fillId="0" borderId="0" xfId="0" applyNumberFormat="1" applyFont="1" applyFill="1" applyAlignment="1" applyProtection="1">
      <alignment horizontal="left" vertical="center"/>
    </xf>
    <xf numFmtId="180" fontId="12" fillId="0" borderId="1" xfId="0" applyNumberFormat="1" applyFont="1" applyFill="1" applyBorder="1" applyAlignment="1" applyProtection="1">
      <alignment horizontal="left" vertical="center"/>
    </xf>
    <xf numFmtId="0" fontId="12" fillId="0" borderId="15" xfId="0" applyNumberFormat="1" applyFont="1" applyFill="1" applyBorder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horizontal="right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180" fontId="12" fillId="3" borderId="0" xfId="0" applyNumberFormat="1" applyFont="1" applyFill="1" applyAlignment="1" applyProtection="1">
      <alignment horizontal="left" vertical="center"/>
    </xf>
    <xf numFmtId="180" fontId="12" fillId="3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177" fontId="12" fillId="0" borderId="0" xfId="0" applyNumberFormat="1" applyFont="1" applyFill="1" applyAlignment="1" applyProtection="1">
      <alignment horizontal="right" vertical="center" wrapText="1"/>
    </xf>
    <xf numFmtId="177" fontId="12" fillId="0" borderId="0" xfId="0" applyNumberFormat="1" applyFont="1" applyFill="1" applyAlignment="1" applyProtection="1">
      <alignment horizontal="center" vertical="center" wrapText="1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12" fillId="0" borderId="2" xfId="1" applyNumberFormat="1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7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2" fillId="0" borderId="2" xfId="0" applyNumberFormat="1" applyFont="1" applyFill="1" applyBorder="1" applyAlignment="1" applyProtection="1">
      <alignment horizontal="right" vertical="center" wrapText="1"/>
    </xf>
    <xf numFmtId="3" fontId="12" fillId="0" borderId="15" xfId="0" applyNumberFormat="1" applyFont="1" applyFill="1" applyBorder="1" applyAlignment="1" applyProtection="1">
      <alignment horizontal="right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0" fillId="0" borderId="0" xfId="1" applyNumberFormat="1" applyFont="1" applyFill="1" applyAlignment="1">
      <alignment vertical="center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49" fontId="15" fillId="0" borderId="0" xfId="1" applyNumberFormat="1" applyFont="1" applyFill="1" applyAlignment="1">
      <alignment horizontal="center" vertical="center"/>
    </xf>
    <xf numFmtId="0" fontId="0" fillId="0" borderId="2" xfId="1" applyNumberFormat="1" applyFont="1" applyFill="1" applyBorder="1" applyAlignment="1">
      <alignment horizontal="center" vertical="center" wrapText="1"/>
    </xf>
    <xf numFmtId="177" fontId="15" fillId="0" borderId="0" xfId="1" applyNumberFormat="1" applyFont="1" applyFill="1" applyAlignment="1">
      <alignment horizontal="center" vertical="center"/>
    </xf>
    <xf numFmtId="0" fontId="8" fillId="0" borderId="0" xfId="1" applyNumberFormat="1" applyFont="1" applyFill="1" applyAlignment="1">
      <alignment horizontal="left" vertical="top" wrapText="1"/>
    </xf>
    <xf numFmtId="0" fontId="15" fillId="0" borderId="0" xfId="1" applyNumberFormat="1" applyFont="1" applyFill="1" applyAlignment="1">
      <alignment horizontal="right" vertical="center" wrapText="1"/>
    </xf>
    <xf numFmtId="0" fontId="8" fillId="0" borderId="0" xfId="1" applyNumberFormat="1" applyFont="1" applyFill="1" applyAlignment="1">
      <alignment horizontal="left" vertical="center" wrapText="1"/>
    </xf>
    <xf numFmtId="0" fontId="15" fillId="0" borderId="0" xfId="1" applyNumberFormat="1" applyFont="1" applyFill="1" applyAlignment="1">
      <alignment horizontal="left" vertical="center" wrapText="1"/>
    </xf>
    <xf numFmtId="49" fontId="15" fillId="0" borderId="2" xfId="1" applyNumberFormat="1" applyFont="1" applyFill="1" applyBorder="1" applyAlignment="1">
      <alignment horizontal="center" vertical="center" wrapText="1"/>
    </xf>
    <xf numFmtId="3" fontId="15" fillId="0" borderId="2" xfId="1" applyNumberFormat="1" applyFont="1" applyFill="1" applyBorder="1" applyAlignment="1">
      <alignment horizontal="center" vertical="center" wrapText="1"/>
    </xf>
    <xf numFmtId="0" fontId="15" fillId="0" borderId="0" xfId="1" applyNumberFormat="1" applyFont="1" applyFill="1" applyAlignment="1">
      <alignment horizontal="centerContinuous" vertical="center"/>
    </xf>
    <xf numFmtId="0" fontId="15" fillId="0" borderId="0" xfId="1" applyNumberFormat="1" applyFont="1" applyFill="1" applyAlignment="1" applyProtection="1">
      <alignment vertical="center" wrapText="1"/>
    </xf>
    <xf numFmtId="0" fontId="15" fillId="0" borderId="0" xfId="1" applyNumberFormat="1" applyFont="1" applyFill="1" applyAlignment="1" applyProtection="1">
      <alignment horizontal="right" wrapText="1"/>
    </xf>
    <xf numFmtId="0" fontId="15" fillId="0" borderId="0" xfId="1" applyNumberFormat="1" applyFont="1" applyFill="1" applyAlignment="1" applyProtection="1">
      <alignment horizont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15" fillId="0" borderId="0" xfId="1" applyNumberFormat="1" applyFont="1" applyFill="1" applyAlignment="1">
      <alignment horizontal="center" vertical="center" wrapText="1"/>
    </xf>
    <xf numFmtId="49" fontId="15" fillId="0" borderId="0" xfId="1" applyNumberFormat="1" applyFont="1" applyFill="1" applyAlignment="1">
      <alignment vertical="center"/>
    </xf>
    <xf numFmtId="0" fontId="15" fillId="0" borderId="2" xfId="1" applyNumberFormat="1" applyFont="1" applyFill="1" applyBorder="1" applyAlignment="1">
      <alignment horizontal="center" vertical="center" wrapText="1"/>
    </xf>
    <xf numFmtId="179" fontId="15" fillId="0" borderId="2" xfId="1" applyNumberFormat="1" applyFont="1" applyFill="1" applyBorder="1" applyAlignment="1">
      <alignment horizontal="center" vertical="center" wrapText="1"/>
    </xf>
    <xf numFmtId="0" fontId="15" fillId="0" borderId="0" xfId="1" applyNumberFormat="1" applyFont="1" applyFill="1" applyAlignment="1">
      <alignment horizontal="left" vertical="center"/>
    </xf>
    <xf numFmtId="177" fontId="15" fillId="0" borderId="0" xfId="1" applyNumberFormat="1" applyFont="1" applyFill="1" applyAlignment="1">
      <alignment vertical="center"/>
    </xf>
    <xf numFmtId="0" fontId="15" fillId="0" borderId="0" xfId="1" applyNumberFormat="1" applyFont="1" applyFill="1" applyAlignment="1">
      <alignment vertical="center"/>
    </xf>
    <xf numFmtId="0" fontId="0" fillId="0" borderId="15" xfId="1" applyNumberFormat="1" applyFont="1" applyFill="1" applyBorder="1" applyAlignment="1">
      <alignment horizontal="center" vertical="center" wrapText="1"/>
    </xf>
    <xf numFmtId="0" fontId="0" fillId="0" borderId="0" xfId="1" applyNumberFormat="1" applyFont="1" applyFill="1" applyAlignment="1">
      <alignment horizontal="centerContinuous" vertical="center"/>
    </xf>
    <xf numFmtId="49" fontId="15" fillId="0" borderId="2" xfId="1" applyNumberFormat="1" applyFont="1" applyFill="1" applyBorder="1" applyAlignment="1" applyProtection="1">
      <alignment horizontal="centerContinuous" vertical="center" wrapText="1"/>
    </xf>
    <xf numFmtId="49" fontId="16" fillId="0" borderId="2" xfId="1" applyNumberFormat="1" applyFont="1" applyFill="1" applyBorder="1" applyAlignment="1" applyProtection="1">
      <alignment horizontal="centerContinuous" vertical="center" wrapText="1"/>
    </xf>
    <xf numFmtId="49" fontId="15" fillId="0" borderId="2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>
      <alignment horizontal="right"/>
    </xf>
    <xf numFmtId="0" fontId="1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49" fontId="0" fillId="0" borderId="2" xfId="0" applyNumberFormat="1" applyFont="1" applyFill="1" applyBorder="1" applyAlignment="1">
      <alignment horizontal="right"/>
    </xf>
    <xf numFmtId="49" fontId="0" fillId="0" borderId="2" xfId="0" applyNumberFormat="1" applyFill="1" applyBorder="1" applyAlignment="1">
      <alignment horizontal="right"/>
    </xf>
    <xf numFmtId="0" fontId="15" fillId="0" borderId="0" xfId="1" applyNumberFormat="1" applyFont="1" applyFill="1" applyAlignment="1">
      <alignment horizontal="right" vertical="center"/>
    </xf>
    <xf numFmtId="0" fontId="15" fillId="0" borderId="0" xfId="1" applyNumberFormat="1" applyFont="1" applyFill="1" applyAlignment="1" applyProtection="1">
      <alignment vertical="center"/>
    </xf>
    <xf numFmtId="0" fontId="0" fillId="0" borderId="0" xfId="1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0" xfId="1" applyNumberFormat="1" applyFont="1" applyFill="1" applyAlignment="1">
      <alignment vertical="center" wrapText="1"/>
    </xf>
    <xf numFmtId="0" fontId="0" fillId="0" borderId="10" xfId="1" applyNumberFormat="1" applyFont="1" applyFill="1" applyBorder="1" applyAlignment="1">
      <alignment horizontal="center" vertical="center" wrapText="1"/>
    </xf>
    <xf numFmtId="0" fontId="15" fillId="0" borderId="15" xfId="1" applyNumberFormat="1" applyFont="1" applyFill="1" applyBorder="1" applyAlignment="1">
      <alignment horizontal="center" vertical="center" wrapText="1"/>
    </xf>
    <xf numFmtId="183" fontId="15" fillId="0" borderId="2" xfId="1" applyNumberFormat="1" applyFont="1" applyFill="1" applyBorder="1" applyAlignment="1">
      <alignment horizontal="center" vertical="center" wrapText="1"/>
    </xf>
    <xf numFmtId="4" fontId="15" fillId="0" borderId="2" xfId="1" applyNumberFormat="1" applyFont="1" applyFill="1" applyBorder="1" applyAlignment="1">
      <alignment horizontal="center" vertical="center" wrapText="1"/>
    </xf>
    <xf numFmtId="4" fontId="0" fillId="0" borderId="2" xfId="1" applyNumberFormat="1" applyFont="1" applyFill="1" applyBorder="1" applyAlignment="1">
      <alignment horizontal="center" vertical="center" wrapText="1"/>
    </xf>
    <xf numFmtId="0" fontId="15" fillId="0" borderId="0" xfId="1" applyNumberFormat="1" applyFont="1" applyAlignment="1">
      <alignment horizontal="right" vertical="center" wrapText="1"/>
    </xf>
    <xf numFmtId="0" fontId="15" fillId="0" borderId="0" xfId="1" applyNumberFormat="1" applyFont="1" applyAlignment="1">
      <alignment horizontal="left" vertical="center" wrapText="1"/>
    </xf>
    <xf numFmtId="0" fontId="15" fillId="0" borderId="0" xfId="1" applyNumberFormat="1" applyFont="1" applyAlignment="1">
      <alignment horizontal="center" vertical="center" wrapText="1"/>
    </xf>
    <xf numFmtId="0" fontId="15" fillId="0" borderId="0" xfId="1" applyNumberFormat="1" applyFont="1" applyAlignment="1">
      <alignment horizontal="centerContinuous" vertical="center"/>
    </xf>
    <xf numFmtId="0" fontId="0" fillId="0" borderId="0" xfId="1" applyNumberFormat="1" applyFont="1" applyAlignment="1">
      <alignment vertical="center"/>
    </xf>
    <xf numFmtId="0" fontId="15" fillId="0" borderId="0" xfId="1" applyNumberFormat="1" applyFont="1" applyFill="1" applyBorder="1" applyAlignment="1" applyProtection="1">
      <alignment horizontal="right" wrapText="1"/>
    </xf>
    <xf numFmtId="49" fontId="0" fillId="0" borderId="2" xfId="1" applyNumberFormat="1" applyFont="1" applyFill="1" applyBorder="1" applyAlignment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79" fontId="0" fillId="0" borderId="2" xfId="0" applyNumberFormat="1" applyFill="1" applyBorder="1"/>
    <xf numFmtId="9" fontId="15" fillId="0" borderId="0" xfId="1" applyNumberFormat="1" applyFont="1" applyFill="1" applyAlignment="1">
      <alignment horizontal="center" vertical="center" wrapText="1"/>
    </xf>
    <xf numFmtId="9" fontId="15" fillId="0" borderId="0" xfId="1" applyNumberFormat="1" applyFont="1" applyFill="1" applyAlignment="1">
      <alignment horizontal="left" vertical="center" wrapText="1"/>
    </xf>
    <xf numFmtId="0" fontId="15" fillId="0" borderId="0" xfId="1" applyNumberFormat="1" applyFont="1" applyFill="1" applyBorder="1" applyAlignment="1" applyProtection="1">
      <alignment vertical="center" wrapText="1"/>
    </xf>
    <xf numFmtId="0" fontId="15" fillId="0" borderId="0" xfId="1" applyNumberFormat="1" applyFont="1" applyFill="1" applyBorder="1" applyAlignment="1">
      <alignment horizontal="centerContinuous" vertical="center"/>
    </xf>
    <xf numFmtId="0" fontId="15" fillId="0" borderId="0" xfId="1" applyNumberFormat="1" applyFont="1" applyFill="1" applyBorder="1" applyAlignment="1" applyProtection="1">
      <alignment wrapText="1"/>
    </xf>
    <xf numFmtId="0" fontId="0" fillId="0" borderId="2" xfId="1" applyNumberFormat="1" applyFont="1" applyFill="1" applyBorder="1" applyAlignment="1" applyProtection="1">
      <alignment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0" xfId="0" applyFont="1"/>
    <xf numFmtId="0" fontId="14" fillId="0" borderId="0" xfId="0" applyFont="1" applyFill="1"/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2" fillId="0" borderId="2" xfId="0" applyNumberFormat="1" applyFont="1" applyFill="1" applyBorder="1" applyAlignment="1" applyProtection="1">
      <alignment vertical="center"/>
    </xf>
    <xf numFmtId="179" fontId="0" fillId="0" borderId="2" xfId="0" applyNumberFormat="1" applyFill="1" applyBorder="1" applyAlignment="1">
      <alignment horizontal="center" vertical="center"/>
    </xf>
    <xf numFmtId="0" fontId="12" fillId="0" borderId="16" xfId="0" applyNumberFormat="1" applyFont="1" applyFill="1" applyBorder="1" applyAlignment="1" applyProtection="1">
      <alignment vertical="center"/>
    </xf>
    <xf numFmtId="179" fontId="0" fillId="0" borderId="16" xfId="0" applyNumberFormat="1" applyFill="1" applyBorder="1" applyAlignment="1">
      <alignment vertical="center"/>
    </xf>
    <xf numFmtId="179" fontId="0" fillId="0" borderId="16" xfId="0" applyNumberFormat="1" applyFill="1" applyBorder="1" applyAlignment="1">
      <alignment vertical="center" wrapText="1"/>
    </xf>
    <xf numFmtId="179" fontId="0" fillId="0" borderId="2" xfId="0" applyNumberFormat="1" applyFill="1" applyBorder="1" applyAlignment="1">
      <alignment vertical="center" wrapText="1"/>
    </xf>
    <xf numFmtId="0" fontId="12" fillId="0" borderId="16" xfId="0" applyNumberFormat="1" applyFont="1" applyFill="1" applyBorder="1" applyAlignment="1" applyProtection="1">
      <alignment horizontal="left" vertical="center" wrapText="1"/>
    </xf>
    <xf numFmtId="184" fontId="0" fillId="0" borderId="2" xfId="0" applyNumberForma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vertical="center"/>
    </xf>
    <xf numFmtId="0" fontId="15" fillId="0" borderId="0" xfId="1" applyNumberFormat="1" applyFont="1" applyFill="1" applyAlignment="1">
      <alignment horizontal="centerContinuous" vertical="center" wrapText="1"/>
    </xf>
    <xf numFmtId="0" fontId="15" fillId="0" borderId="1" xfId="1" applyNumberFormat="1" applyFont="1" applyFill="1" applyBorder="1" applyAlignment="1">
      <alignment horizontal="left" vertical="center" wrapText="1"/>
    </xf>
    <xf numFmtId="179" fontId="15" fillId="0" borderId="15" xfId="1" applyNumberFormat="1" applyFont="1" applyFill="1" applyBorder="1" applyAlignment="1">
      <alignment horizontal="center" vertical="center" wrapText="1"/>
    </xf>
    <xf numFmtId="176" fontId="15" fillId="0" borderId="2" xfId="1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176" fontId="12" fillId="0" borderId="17" xfId="0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 applyProtection="1">
      <alignment vertical="center"/>
    </xf>
    <xf numFmtId="179" fontId="12" fillId="0" borderId="13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176" fontId="12" fillId="0" borderId="17" xfId="0" applyNumberFormat="1" applyFont="1" applyFill="1" applyBorder="1" applyAlignment="1" applyProtection="1">
      <alignment horizontal="right" vertical="center" wrapText="1"/>
    </xf>
    <xf numFmtId="179" fontId="12" fillId="0" borderId="2" xfId="0" applyNumberFormat="1" applyFont="1" applyFill="1" applyBorder="1" applyAlignment="1" applyProtection="1">
      <alignment horizontal="right" vertical="center" wrapText="1"/>
    </xf>
    <xf numFmtId="179" fontId="12" fillId="0" borderId="15" xfId="0" applyNumberFormat="1" applyFont="1" applyFill="1" applyBorder="1" applyAlignment="1" applyProtection="1">
      <alignment horizontal="right" vertical="center" wrapText="1"/>
    </xf>
    <xf numFmtId="179" fontId="12" fillId="0" borderId="14" xfId="0" applyNumberFormat="1" applyFont="1" applyFill="1" applyBorder="1" applyAlignment="1" applyProtection="1">
      <alignment horizontal="right" vertical="center" wrapText="1"/>
    </xf>
    <xf numFmtId="176" fontId="12" fillId="0" borderId="17" xfId="0" applyNumberFormat="1" applyFont="1" applyFill="1" applyBorder="1" applyAlignment="1" applyProtection="1">
      <alignment horizontal="right" vertical="center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vertical="center"/>
    </xf>
    <xf numFmtId="179" fontId="12" fillId="0" borderId="15" xfId="0" applyNumberFormat="1" applyFont="1" applyFill="1" applyBorder="1" applyProtection="1"/>
    <xf numFmtId="179" fontId="12" fillId="0" borderId="2" xfId="0" applyNumberFormat="1" applyFont="1" applyFill="1" applyBorder="1" applyProtection="1"/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179" fontId="12" fillId="0" borderId="13" xfId="0" applyNumberFormat="1" applyFont="1" applyFill="1" applyBorder="1" applyProtection="1"/>
    <xf numFmtId="0" fontId="12" fillId="0" borderId="5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Protection="1"/>
    <xf numFmtId="179" fontId="12" fillId="0" borderId="14" xfId="0" applyNumberFormat="1" applyFont="1" applyFill="1" applyBorder="1" applyProtection="1"/>
    <xf numFmtId="0" fontId="15" fillId="3" borderId="0" xfId="16" applyNumberFormat="1" applyFont="1" applyFill="1" applyBorder="1" applyAlignment="1" applyProtection="1">
      <alignment horizontal="right" vertical="center"/>
    </xf>
    <xf numFmtId="0" fontId="15" fillId="0" borderId="0" xfId="17" applyNumberFormat="1" applyFont="1" applyAlignment="1">
      <alignment horizontal="center" vertical="center" wrapText="1"/>
    </xf>
    <xf numFmtId="49" fontId="15" fillId="3" borderId="0" xfId="17" applyNumberFormat="1" applyFont="1" applyFill="1" applyAlignment="1">
      <alignment vertical="center"/>
    </xf>
    <xf numFmtId="177" fontId="15" fillId="3" borderId="0" xfId="17" applyNumberFormat="1" applyFont="1" applyFill="1" applyAlignment="1">
      <alignment vertical="center"/>
    </xf>
    <xf numFmtId="0" fontId="12" fillId="0" borderId="0" xfId="20" applyNumberFormat="1" applyFont="1" applyFill="1" applyBorder="1" applyAlignment="1" applyProtection="1">
      <alignment horizontal="center" vertical="center" wrapText="1"/>
    </xf>
    <xf numFmtId="0" fontId="12" fillId="3" borderId="0" xfId="20" applyNumberFormat="1" applyFont="1" applyFill="1" applyBorder="1" applyAlignment="1" applyProtection="1">
      <alignment horizontal="center" vertical="center" wrapText="1"/>
    </xf>
    <xf numFmtId="0" fontId="13" fillId="0" borderId="0" xfId="20" applyNumberFormat="1" applyFont="1" applyFill="1" applyBorder="1" applyAlignment="1" applyProtection="1">
      <alignment horizontal="centerContinuous" vertical="center"/>
    </xf>
    <xf numFmtId="0" fontId="12" fillId="3" borderId="0" xfId="20" applyNumberFormat="1" applyFont="1" applyFill="1" applyBorder="1" applyAlignment="1" applyProtection="1">
      <alignment horizontal="left" vertical="center"/>
    </xf>
    <xf numFmtId="0" fontId="15" fillId="0" borderId="13" xfId="20" applyNumberFormat="1" applyFont="1" applyFill="1" applyBorder="1" applyAlignment="1" applyProtection="1">
      <alignment horizontal="center" vertical="center" wrapText="1"/>
    </xf>
    <xf numFmtId="49" fontId="15" fillId="4" borderId="2" xfId="22" applyNumberFormat="1" applyFont="1" applyFill="1" applyBorder="1" applyAlignment="1" applyProtection="1">
      <alignment horizontal="center" vertical="center" wrapText="1"/>
    </xf>
    <xf numFmtId="49" fontId="15" fillId="4" borderId="5" xfId="22" applyNumberFormat="1" applyFont="1" applyFill="1" applyBorder="1" applyAlignment="1" applyProtection="1">
      <alignment horizontal="left" vertical="center" wrapText="1"/>
    </xf>
    <xf numFmtId="185" fontId="15" fillId="4" borderId="3" xfId="22" applyNumberFormat="1" applyFont="1" applyFill="1" applyBorder="1" applyAlignment="1" applyProtection="1">
      <alignment horizontal="left" vertical="center" wrapText="1"/>
    </xf>
    <xf numFmtId="2" fontId="15" fillId="4" borderId="3" xfId="22" applyNumberFormat="1" applyFont="1" applyFill="1" applyBorder="1" applyAlignment="1" applyProtection="1">
      <alignment horizontal="right" vertical="center" wrapText="1"/>
    </xf>
    <xf numFmtId="0" fontId="9" fillId="0" borderId="0" xfId="20" applyNumberFormat="1" applyFont="1" applyFill="1" applyBorder="1" applyAlignment="1" applyProtection="1"/>
    <xf numFmtId="0" fontId="24" fillId="0" borderId="0" xfId="20" applyNumberFormat="1" applyFont="1" applyFill="1" applyBorder="1" applyAlignment="1" applyProtection="1">
      <alignment horizontal="centerContinuous" vertical="center"/>
    </xf>
    <xf numFmtId="0" fontId="15" fillId="3" borderId="0" xfId="20" applyNumberFormat="1" applyFont="1" applyFill="1" applyBorder="1" applyAlignment="1" applyProtection="1">
      <alignment horizontal="right" vertical="center"/>
    </xf>
    <xf numFmtId="0" fontId="15" fillId="3" borderId="0" xfId="20" applyNumberFormat="1" applyFont="1" applyFill="1" applyBorder="1" applyAlignment="1" applyProtection="1">
      <alignment horizontal="right"/>
    </xf>
    <xf numFmtId="2" fontId="15" fillId="4" borderId="2" xfId="20" applyNumberFormat="1" applyFont="1" applyFill="1" applyBorder="1" applyAlignment="1" applyProtection="1">
      <alignment horizontal="right" vertical="center" wrapText="1"/>
    </xf>
    <xf numFmtId="0" fontId="9" fillId="0" borderId="0" xfId="0" applyFont="1"/>
    <xf numFmtId="0" fontId="9" fillId="0" borderId="0" xfId="1" applyNumberFormat="1" applyFont="1" applyFill="1" applyAlignment="1">
      <alignment horizontal="right" vertical="center"/>
    </xf>
    <xf numFmtId="2" fontId="15" fillId="4" borderId="18" xfId="22" applyNumberFormat="1" applyFont="1" applyFill="1" applyBorder="1" applyAlignment="1" applyProtection="1">
      <alignment horizontal="right" vertical="center" wrapText="1"/>
    </xf>
    <xf numFmtId="0" fontId="15" fillId="0" borderId="0" xfId="1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Alignment="1" applyProtection="1">
      <alignment horizontal="right" vertical="center"/>
    </xf>
    <xf numFmtId="49" fontId="15" fillId="4" borderId="18" xfId="17" applyNumberFormat="1" applyFont="1" applyFill="1" applyBorder="1" applyAlignment="1" applyProtection="1">
      <alignment horizontal="center" vertical="center" wrapText="1"/>
    </xf>
    <xf numFmtId="0" fontId="15" fillId="0" borderId="18" xfId="17" applyNumberFormat="1" applyFont="1" applyFill="1" applyBorder="1" applyAlignment="1">
      <alignment horizontal="center" vertical="center" wrapText="1"/>
    </xf>
    <xf numFmtId="4" fontId="9" fillId="0" borderId="18" xfId="29" applyNumberFormat="1" applyFill="1" applyBorder="1" applyAlignment="1">
      <alignment horizontal="center" vertical="center" wrapText="1"/>
    </xf>
    <xf numFmtId="3" fontId="9" fillId="0" borderId="18" xfId="26" applyNumberFormat="1" applyFill="1" applyBorder="1" applyAlignment="1">
      <alignment horizontal="center" vertical="center" wrapText="1"/>
    </xf>
    <xf numFmtId="3" fontId="9" fillId="0" borderId="18" xfId="18" applyNumberFormat="1" applyFill="1" applyBorder="1" applyAlignment="1">
      <alignment horizontal="center" vertical="center" wrapText="1"/>
    </xf>
    <xf numFmtId="3" fontId="9" fillId="0" borderId="18" xfId="21" applyNumberFormat="1" applyFill="1" applyBorder="1" applyAlignment="1">
      <alignment horizontal="center" vertical="center" wrapText="1"/>
    </xf>
    <xf numFmtId="2" fontId="15" fillId="4" borderId="18" xfId="17" applyNumberFormat="1" applyFont="1" applyFill="1" applyBorder="1" applyAlignment="1" applyProtection="1">
      <alignment horizontal="right" vertical="center" wrapText="1"/>
    </xf>
    <xf numFmtId="3" fontId="9" fillId="0" borderId="18" xfId="28" applyNumberFormat="1" applyFill="1" applyBorder="1" applyAlignment="1">
      <alignment horizontal="center" vertical="center" wrapText="1"/>
    </xf>
    <xf numFmtId="2" fontId="15" fillId="4" borderId="18" xfId="16" applyNumberFormat="1" applyFont="1" applyFill="1" applyBorder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vertical="center"/>
    </xf>
    <xf numFmtId="0" fontId="17" fillId="0" borderId="0" xfId="1" applyNumberFormat="1" applyFont="1" applyFill="1" applyAlignment="1" applyProtection="1">
      <alignment horizontal="center" vertical="center" wrapText="1"/>
    </xf>
    <xf numFmtId="0" fontId="15" fillId="0" borderId="1" xfId="1" applyNumberFormat="1" applyFont="1" applyFill="1" applyBorder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 wrapText="1"/>
    </xf>
    <xf numFmtId="0" fontId="15" fillId="0" borderId="2" xfId="1" applyNumberFormat="1" applyFont="1" applyFill="1" applyBorder="1" applyAlignment="1">
      <alignment horizontal="center" vertical="center" wrapText="1"/>
    </xf>
    <xf numFmtId="0" fontId="15" fillId="0" borderId="3" xfId="1" applyNumberFormat="1" applyFont="1" applyFill="1" applyBorder="1" applyAlignment="1">
      <alignment horizontal="center" vertical="center" wrapText="1"/>
    </xf>
    <xf numFmtId="0" fontId="0" fillId="0" borderId="15" xfId="1" applyNumberFormat="1" applyFont="1" applyFill="1" applyBorder="1" applyAlignment="1">
      <alignment horizontal="center" vertical="center" wrapText="1"/>
    </xf>
    <xf numFmtId="0" fontId="0" fillId="0" borderId="2" xfId="1" applyNumberFormat="1" applyFont="1" applyFill="1" applyBorder="1" applyAlignment="1">
      <alignment horizontal="center" vertical="center" wrapText="1"/>
    </xf>
    <xf numFmtId="0" fontId="15" fillId="0" borderId="10" xfId="1" applyNumberFormat="1" applyFont="1" applyFill="1" applyBorder="1" applyAlignment="1">
      <alignment horizontal="center" vertical="center" wrapText="1"/>
    </xf>
    <xf numFmtId="0" fontId="15" fillId="0" borderId="10" xfId="1" applyNumberFormat="1" applyFont="1" applyFill="1" applyBorder="1" applyAlignment="1" applyProtection="1">
      <alignment horizontal="center" vertical="center" wrapText="1"/>
    </xf>
    <xf numFmtId="0" fontId="15" fillId="0" borderId="3" xfId="1" applyNumberFormat="1" applyFont="1" applyFill="1" applyBorder="1" applyAlignment="1" applyProtection="1">
      <alignment horizontal="center" vertical="center" wrapText="1"/>
    </xf>
    <xf numFmtId="0" fontId="0" fillId="0" borderId="4" xfId="1" applyNumberFormat="1" applyFont="1" applyFill="1" applyBorder="1" applyAlignment="1" applyProtection="1">
      <alignment horizontal="center" vertical="center" wrapText="1"/>
    </xf>
    <xf numFmtId="0" fontId="15" fillId="0" borderId="15" xfId="1" applyNumberFormat="1" applyFont="1" applyFill="1" applyBorder="1" applyAlignment="1">
      <alignment horizontal="center" vertical="center" wrapText="1"/>
    </xf>
    <xf numFmtId="0" fontId="0" fillId="0" borderId="15" xfId="1" applyNumberFormat="1" applyFont="1" applyFill="1" applyBorder="1" applyAlignment="1" applyProtection="1">
      <alignment horizontal="center" vertical="center" wrapText="1"/>
    </xf>
    <xf numFmtId="0" fontId="15" fillId="0" borderId="2" xfId="1" applyNumberFormat="1" applyFont="1" applyFill="1" applyBorder="1" applyAlignment="1" applyProtection="1">
      <alignment horizontal="center" vertical="center" wrapText="1"/>
    </xf>
    <xf numFmtId="0" fontId="15" fillId="0" borderId="15" xfId="1" applyNumberFormat="1" applyFont="1" applyFill="1" applyBorder="1" applyAlignment="1" applyProtection="1">
      <alignment horizontal="center" vertical="center" wrapText="1"/>
    </xf>
    <xf numFmtId="0" fontId="17" fillId="0" borderId="0" xfId="1" applyNumberFormat="1" applyFont="1" applyFill="1" applyAlignment="1" applyProtection="1">
      <alignment horizontal="center" vertical="center"/>
    </xf>
    <xf numFmtId="0" fontId="15" fillId="0" borderId="1" xfId="1" applyNumberFormat="1" applyFont="1" applyFill="1" applyBorder="1" applyAlignment="1" applyProtection="1">
      <alignment horizontal="right" vertical="center"/>
    </xf>
    <xf numFmtId="0" fontId="15" fillId="0" borderId="5" xfId="1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5" fillId="0" borderId="4" xfId="1" applyNumberFormat="1" applyFont="1" applyFill="1" applyBorder="1" applyAlignment="1">
      <alignment horizontal="center" vertical="center" wrapText="1"/>
    </xf>
    <xf numFmtId="0" fontId="0" fillId="0" borderId="10" xfId="1" applyNumberFormat="1" applyFont="1" applyFill="1" applyBorder="1" applyAlignment="1">
      <alignment horizontal="center" vertical="center" wrapText="1"/>
    </xf>
    <xf numFmtId="0" fontId="0" fillId="0" borderId="3" xfId="1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5" xfId="1" applyNumberFormat="1" applyFont="1" applyFill="1" applyBorder="1" applyAlignment="1" applyProtection="1">
      <alignment horizontal="center" vertical="center" wrapText="1"/>
    </xf>
    <xf numFmtId="0" fontId="0" fillId="0" borderId="5" xfId="1" applyNumberFormat="1" applyFont="1" applyFill="1" applyBorder="1" applyAlignment="1">
      <alignment horizontal="center" vertical="center" wrapText="1"/>
    </xf>
    <xf numFmtId="0" fontId="15" fillId="0" borderId="2" xfId="1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4" xfId="1" applyNumberFormat="1" applyFont="1" applyFill="1" applyBorder="1" applyAlignment="1" applyProtection="1">
      <alignment horizontal="center" vertical="center" wrapText="1"/>
    </xf>
    <xf numFmtId="177" fontId="15" fillId="0" borderId="15" xfId="1" applyNumberFormat="1" applyFont="1" applyFill="1" applyBorder="1" applyAlignment="1" applyProtection="1">
      <alignment horizontal="center" vertical="center" wrapText="1"/>
    </xf>
    <xf numFmtId="177" fontId="15" fillId="0" borderId="2" xfId="1" applyNumberFormat="1" applyFont="1" applyFill="1" applyBorder="1" applyAlignment="1" applyProtection="1">
      <alignment horizontal="center" vertical="center" wrapText="1"/>
    </xf>
    <xf numFmtId="177" fontId="15" fillId="0" borderId="14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15" fillId="0" borderId="13" xfId="1" applyNumberFormat="1" applyFont="1" applyFill="1" applyBorder="1" applyAlignment="1" applyProtection="1">
      <alignment horizontal="center" vertical="center" wrapText="1"/>
    </xf>
    <xf numFmtId="0" fontId="15" fillId="0" borderId="14" xfId="1" applyNumberFormat="1" applyFont="1" applyFill="1" applyBorder="1" applyAlignment="1" applyProtection="1">
      <alignment horizontal="center" vertical="center" wrapText="1"/>
    </xf>
    <xf numFmtId="0" fontId="0" fillId="3" borderId="2" xfId="1" applyNumberFormat="1" applyFont="1" applyFill="1" applyBorder="1" applyAlignment="1" applyProtection="1">
      <alignment horizontal="center" vertical="center" wrapText="1"/>
    </xf>
    <xf numFmtId="0" fontId="0" fillId="3" borderId="13" xfId="1" applyNumberFormat="1" applyFont="1" applyFill="1" applyBorder="1" applyAlignment="1" applyProtection="1">
      <alignment horizontal="center" vertical="center" wrapText="1"/>
    </xf>
    <xf numFmtId="0" fontId="0" fillId="3" borderId="14" xfId="1" applyNumberFormat="1" applyFont="1" applyFill="1" applyBorder="1" applyAlignment="1" applyProtection="1">
      <alignment horizontal="center" vertical="center" wrapText="1"/>
    </xf>
    <xf numFmtId="0" fontId="0" fillId="3" borderId="15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center" vertical="center" wrapText="1"/>
    </xf>
    <xf numFmtId="0" fontId="15" fillId="3" borderId="2" xfId="1" applyNumberFormat="1" applyFont="1" applyFill="1" applyBorder="1" applyAlignment="1" applyProtection="1">
      <alignment horizontal="center" vertical="center" wrapText="1"/>
    </xf>
    <xf numFmtId="0" fontId="0" fillId="0" borderId="3" xfId="1" applyNumberFormat="1" applyFont="1" applyFill="1" applyBorder="1" applyAlignment="1" applyProtection="1">
      <alignment horizontal="center" vertical="center" wrapText="1"/>
    </xf>
    <xf numFmtId="0" fontId="0" fillId="3" borderId="2" xfId="1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right" vertical="center" wrapText="1"/>
    </xf>
    <xf numFmtId="0" fontId="15" fillId="3" borderId="4" xfId="1" applyNumberFormat="1" applyFont="1" applyFill="1" applyBorder="1" applyAlignment="1" applyProtection="1">
      <alignment horizontal="center" vertical="center" wrapText="1"/>
    </xf>
    <xf numFmtId="0" fontId="15" fillId="0" borderId="13" xfId="1" applyNumberFormat="1" applyFont="1" applyFill="1" applyBorder="1" applyAlignment="1" applyProtection="1">
      <alignment horizontal="right" vertical="center" wrapText="1"/>
    </xf>
    <xf numFmtId="0" fontId="15" fillId="0" borderId="14" xfId="1" applyNumberFormat="1" applyFont="1" applyFill="1" applyBorder="1" applyAlignment="1" applyProtection="1">
      <alignment horizontal="right" vertical="center" wrapText="1"/>
    </xf>
    <xf numFmtId="0" fontId="15" fillId="0" borderId="15" xfId="1" applyNumberFormat="1" applyFont="1" applyFill="1" applyBorder="1" applyAlignment="1" applyProtection="1">
      <alignment horizontal="right" vertical="center" wrapText="1"/>
    </xf>
    <xf numFmtId="0" fontId="0" fillId="0" borderId="10" xfId="1" applyNumberFormat="1" applyFont="1" applyFill="1" applyBorder="1" applyAlignment="1" applyProtection="1">
      <alignment horizontal="center" vertical="center" wrapText="1"/>
    </xf>
    <xf numFmtId="4" fontId="0" fillId="0" borderId="2" xfId="1" applyNumberFormat="1" applyFont="1" applyFill="1" applyBorder="1" applyAlignment="1" applyProtection="1">
      <alignment horizontal="center" vertical="center" wrapText="1"/>
    </xf>
    <xf numFmtId="0" fontId="15" fillId="0" borderId="0" xfId="1" applyNumberFormat="1" applyFont="1" applyFill="1" applyAlignment="1" applyProtection="1">
      <alignment horizontal="right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0" fillId="0" borderId="2" xfId="1" applyNumberFormat="1" applyFont="1" applyFill="1" applyBorder="1" applyAlignment="1">
      <alignment horizontal="center" vertical="center"/>
    </xf>
    <xf numFmtId="0" fontId="15" fillId="0" borderId="0" xfId="1" applyNumberFormat="1" applyFont="1" applyFill="1" applyAlignment="1" applyProtection="1">
      <alignment horizontal="right" vertical="center"/>
    </xf>
    <xf numFmtId="0" fontId="15" fillId="0" borderId="0" xfId="1" applyNumberFormat="1" applyFont="1" applyFill="1" applyAlignment="1" applyProtection="1">
      <alignment horizontal="right" wrapText="1"/>
    </xf>
    <xf numFmtId="0" fontId="0" fillId="0" borderId="2" xfId="1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177" fontId="12" fillId="0" borderId="10" xfId="0" applyNumberFormat="1" applyFont="1" applyFill="1" applyBorder="1" applyAlignment="1" applyProtection="1">
      <alignment horizontal="center" vertical="center" wrapText="1"/>
    </xf>
    <xf numFmtId="177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/>
    </xf>
    <xf numFmtId="177" fontId="12" fillId="0" borderId="0" xfId="0" applyNumberFormat="1" applyFont="1" applyFill="1" applyAlignment="1" applyProtection="1">
      <alignment horizontal="right" vertical="center"/>
    </xf>
    <xf numFmtId="180" fontId="12" fillId="0" borderId="1" xfId="0" applyNumberFormat="1" applyFont="1" applyFill="1" applyBorder="1" applyAlignment="1" applyProtection="1">
      <alignment horizontal="center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177" fontId="12" fillId="0" borderId="1" xfId="0" applyNumberFormat="1" applyFont="1" applyFill="1" applyBorder="1" applyAlignment="1" applyProtection="1">
      <alignment horizontal="right"/>
    </xf>
    <xf numFmtId="177" fontId="12" fillId="0" borderId="2" xfId="0" applyNumberFormat="1" applyFont="1" applyFill="1" applyBorder="1" applyAlignment="1" applyProtection="1">
      <alignment horizontal="center" vertical="center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15" xfId="0" applyNumberFormat="1" applyFont="1" applyFill="1" applyBorder="1" applyAlignment="1" applyProtection="1">
      <alignment horizontal="center" vertical="center"/>
    </xf>
    <xf numFmtId="0" fontId="12" fillId="3" borderId="2" xfId="0" applyNumberFormat="1" applyFont="1" applyFill="1" applyBorder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right" vertical="center"/>
    </xf>
    <xf numFmtId="0" fontId="12" fillId="0" borderId="1" xfId="0" applyNumberFormat="1" applyFont="1" applyFill="1" applyBorder="1" applyAlignment="1" applyProtection="1">
      <alignment horizontal="right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right"/>
    </xf>
    <xf numFmtId="0" fontId="15" fillId="3" borderId="15" xfId="17" applyNumberFormat="1" applyFont="1" applyFill="1" applyBorder="1" applyAlignment="1" applyProtection="1">
      <alignment horizontal="center" vertical="center" wrapText="1"/>
    </xf>
    <xf numFmtId="0" fontId="15" fillId="3" borderId="2" xfId="17" applyNumberFormat="1" applyFont="1" applyFill="1" applyBorder="1" applyAlignment="1" applyProtection="1">
      <alignment horizontal="center" vertical="center" wrapText="1"/>
    </xf>
    <xf numFmtId="0" fontId="13" fillId="0" borderId="0" xfId="17" applyNumberFormat="1" applyFont="1" applyFill="1" applyAlignment="1" applyProtection="1">
      <alignment horizontal="center" vertical="center" wrapText="1"/>
    </xf>
    <xf numFmtId="0" fontId="15" fillId="3" borderId="3" xfId="17" applyNumberFormat="1" applyFont="1" applyFill="1" applyBorder="1" applyAlignment="1" applyProtection="1">
      <alignment horizontal="center" vertical="center" wrapText="1"/>
    </xf>
    <xf numFmtId="0" fontId="15" fillId="3" borderId="2" xfId="17" applyNumberFormat="1" applyFont="1" applyFill="1" applyBorder="1" applyAlignment="1" applyProtection="1">
      <alignment horizontal="center" vertical="center"/>
    </xf>
    <xf numFmtId="0" fontId="9" fillId="0" borderId="2" xfId="16" applyNumberFormat="1" applyFont="1" applyFill="1" applyBorder="1" applyAlignment="1" applyProtection="1">
      <alignment horizontal="center" vertical="center"/>
    </xf>
    <xf numFmtId="0" fontId="15" fillId="3" borderId="2" xfId="17" applyNumberFormat="1" applyFont="1" applyFill="1" applyBorder="1" applyAlignment="1">
      <alignment horizontal="center" vertical="center" wrapText="1"/>
    </xf>
    <xf numFmtId="177" fontId="15" fillId="3" borderId="15" xfId="17" applyNumberFormat="1" applyFont="1" applyFill="1" applyBorder="1" applyAlignment="1" applyProtection="1">
      <alignment horizontal="center" vertical="center" wrapText="1"/>
    </xf>
    <xf numFmtId="177" fontId="15" fillId="3" borderId="2" xfId="17" applyNumberFormat="1" applyFont="1" applyFill="1" applyBorder="1" applyAlignment="1" applyProtection="1">
      <alignment horizontal="center" vertical="center" wrapText="1"/>
    </xf>
    <xf numFmtId="0" fontId="15" fillId="0" borderId="2" xfId="22" applyNumberFormat="1" applyFont="1" applyFill="1" applyBorder="1" applyAlignment="1" applyProtection="1">
      <alignment horizontal="center" vertical="center" wrapText="1"/>
    </xf>
    <xf numFmtId="0" fontId="15" fillId="3" borderId="2" xfId="22" applyNumberFormat="1" applyFont="1" applyFill="1" applyBorder="1" applyAlignment="1" applyProtection="1">
      <alignment horizontal="center" vertical="center" wrapText="1"/>
    </xf>
    <xf numFmtId="0" fontId="15" fillId="0" borderId="2" xfId="22" applyNumberFormat="1" applyFont="1" applyFill="1" applyBorder="1" applyAlignment="1" applyProtection="1">
      <alignment horizontal="center" vertical="center"/>
    </xf>
    <xf numFmtId="177" fontId="15" fillId="3" borderId="2" xfId="22" applyNumberFormat="1" applyFont="1" applyFill="1" applyBorder="1" applyAlignment="1" applyProtection="1">
      <alignment horizontal="center" vertical="center" wrapText="1"/>
    </xf>
    <xf numFmtId="49" fontId="3" fillId="0" borderId="2" xfId="4" applyNumberFormat="1" applyFont="1" applyFill="1" applyBorder="1" applyAlignment="1">
      <alignment horizontal="center" vertical="center" wrapText="1"/>
    </xf>
    <xf numFmtId="0" fontId="3" fillId="0" borderId="2" xfId="4" applyFont="1" applyFill="1" applyBorder="1" applyAlignment="1">
      <alignment horizontal="center" vertical="center" wrapText="1"/>
    </xf>
    <xf numFmtId="49" fontId="3" fillId="0" borderId="3" xfId="4" applyNumberFormat="1" applyFont="1" applyFill="1" applyBorder="1" applyAlignment="1">
      <alignment horizontal="center" vertical="center" wrapText="1"/>
    </xf>
    <xf numFmtId="0" fontId="3" fillId="0" borderId="5" xfId="4" applyFont="1" applyFill="1" applyBorder="1" applyAlignment="1">
      <alignment horizontal="center" vertical="center" wrapText="1"/>
    </xf>
    <xf numFmtId="0" fontId="3" fillId="0" borderId="4" xfId="4" applyFont="1" applyFill="1" applyBorder="1" applyAlignment="1">
      <alignment horizontal="center" vertical="center" wrapText="1"/>
    </xf>
    <xf numFmtId="0" fontId="3" fillId="0" borderId="2" xfId="4" applyFont="1" applyBorder="1" applyAlignment="1">
      <alignment horizontal="center" wrapText="1"/>
    </xf>
    <xf numFmtId="0" fontId="4" fillId="0" borderId="2" xfId="4" applyNumberFormat="1" applyFont="1" applyFill="1" applyBorder="1" applyAlignment="1">
      <alignment horizontal="center" vertical="center" textRotation="255" wrapText="1"/>
    </xf>
    <xf numFmtId="0" fontId="3" fillId="0" borderId="2" xfId="4" applyFont="1" applyBorder="1" applyAlignment="1">
      <alignment horizontal="center" vertical="center" wrapText="1"/>
    </xf>
    <xf numFmtId="9" fontId="3" fillId="0" borderId="2" xfId="4" applyNumberFormat="1" applyFont="1" applyFill="1" applyBorder="1" applyAlignment="1">
      <alignment horizontal="center" vertical="center" wrapText="1"/>
    </xf>
    <xf numFmtId="0" fontId="5" fillId="0" borderId="2" xfId="4" applyFont="1" applyBorder="1" applyAlignment="1">
      <alignment horizontal="center" vertical="center" wrapText="1"/>
    </xf>
    <xf numFmtId="0" fontId="3" fillId="0" borderId="2" xfId="4" applyFont="1" applyBorder="1" applyAlignment="1">
      <alignment horizontal="left" vertical="center" wrapText="1"/>
    </xf>
    <xf numFmtId="49" fontId="3" fillId="0" borderId="3" xfId="4" applyNumberFormat="1" applyFont="1" applyFill="1" applyBorder="1" applyAlignment="1">
      <alignment vertical="center" wrapText="1"/>
    </xf>
    <xf numFmtId="0" fontId="3" fillId="0" borderId="4" xfId="4" applyFont="1" applyFill="1" applyBorder="1" applyAlignment="1">
      <alignment vertical="center" wrapText="1"/>
    </xf>
    <xf numFmtId="4" fontId="3" fillId="0" borderId="2" xfId="4" applyNumberFormat="1" applyFont="1" applyFill="1" applyBorder="1" applyAlignment="1">
      <alignment horizontal="center" vertical="center" wrapText="1"/>
    </xf>
    <xf numFmtId="4" fontId="3" fillId="0" borderId="2" xfId="4" applyNumberFormat="1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center" vertical="center"/>
    </xf>
    <xf numFmtId="0" fontId="10" fillId="0" borderId="0" xfId="4" applyFont="1" applyBorder="1" applyAlignment="1">
      <alignment horizontal="center" vertical="center"/>
    </xf>
    <xf numFmtId="0" fontId="11" fillId="0" borderId="0" xfId="4" applyFont="1" applyBorder="1" applyAlignment="1">
      <alignment horizontal="center" vertical="center"/>
    </xf>
    <xf numFmtId="0" fontId="2" fillId="0" borderId="0" xfId="4" applyFont="1" applyBorder="1" applyAlignment="1">
      <alignment horizontal="center" vertical="center"/>
    </xf>
    <xf numFmtId="0" fontId="3" fillId="0" borderId="1" xfId="4" applyFont="1" applyBorder="1" applyAlignment="1">
      <alignment horizontal="left" vertical="center" wrapText="1"/>
    </xf>
    <xf numFmtId="49" fontId="3" fillId="0" borderId="1" xfId="4" applyNumberFormat="1" applyFont="1" applyBorder="1" applyAlignment="1">
      <alignment vertical="center" wrapText="1"/>
    </xf>
    <xf numFmtId="49" fontId="9" fillId="0" borderId="1" xfId="11" applyNumberFormat="1" applyBorder="1" applyAlignment="1">
      <alignment vertical="center" wrapText="1"/>
    </xf>
    <xf numFmtId="0" fontId="3" fillId="0" borderId="2" xfId="7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0" fontId="3" fillId="2" borderId="5" xfId="7" applyFont="1" applyFill="1" applyBorder="1" applyAlignment="1">
      <alignment horizontal="center" vertical="center" wrapText="1"/>
    </xf>
    <xf numFmtId="0" fontId="9" fillId="2" borderId="5" xfId="15" applyFill="1" applyBorder="1" applyAlignment="1">
      <alignment horizontal="center" vertical="center" wrapText="1"/>
    </xf>
    <xf numFmtId="0" fontId="9" fillId="2" borderId="4" xfId="15" applyFill="1" applyBorder="1" applyAlignment="1">
      <alignment horizontal="center" vertical="center" wrapText="1"/>
    </xf>
    <xf numFmtId="0" fontId="4" fillId="0" borderId="2" xfId="7" applyFont="1" applyFill="1" applyBorder="1" applyAlignment="1">
      <alignment horizontal="center" vertical="center" wrapText="1"/>
    </xf>
    <xf numFmtId="49" fontId="3" fillId="0" borderId="3" xfId="7" applyNumberFormat="1" applyFont="1" applyFill="1" applyBorder="1" applyAlignment="1">
      <alignment horizontal="center" vertical="center" wrapText="1"/>
    </xf>
    <xf numFmtId="0" fontId="3" fillId="0" borderId="5" xfId="7" applyFont="1" applyFill="1" applyBorder="1" applyAlignment="1">
      <alignment horizontal="center" vertical="center" wrapText="1"/>
    </xf>
    <xf numFmtId="0" fontId="3" fillId="0" borderId="4" xfId="7" applyFont="1" applyFill="1" applyBorder="1" applyAlignment="1">
      <alignment horizontal="center" vertical="center" wrapText="1"/>
    </xf>
    <xf numFmtId="0" fontId="4" fillId="0" borderId="2" xfId="7" applyFont="1" applyBorder="1" applyAlignment="1">
      <alignment horizontal="center" vertical="center" wrapText="1"/>
    </xf>
    <xf numFmtId="0" fontId="3" fillId="0" borderId="3" xfId="7" applyFont="1" applyBorder="1" applyAlignment="1">
      <alignment horizontal="center" wrapText="1"/>
    </xf>
    <xf numFmtId="0" fontId="3" fillId="0" borderId="5" xfId="7" applyFont="1" applyBorder="1" applyAlignment="1">
      <alignment horizontal="center" wrapText="1"/>
    </xf>
    <xf numFmtId="0" fontId="3" fillId="0" borderId="4" xfId="7" applyFont="1" applyBorder="1" applyAlignment="1">
      <alignment horizontal="center" wrapText="1"/>
    </xf>
    <xf numFmtId="0" fontId="4" fillId="0" borderId="2" xfId="7" applyNumberFormat="1" applyFont="1" applyFill="1" applyBorder="1" applyAlignment="1">
      <alignment horizontal="center" vertical="center" textRotation="255" wrapText="1"/>
    </xf>
    <xf numFmtId="0" fontId="4" fillId="0" borderId="13" xfId="7" applyNumberFormat="1" applyFont="1" applyFill="1" applyBorder="1" applyAlignment="1">
      <alignment horizontal="center" vertical="center" textRotation="255" wrapText="1"/>
    </xf>
    <xf numFmtId="0" fontId="4" fillId="0" borderId="14" xfId="7" applyNumberFormat="1" applyFont="1" applyFill="1" applyBorder="1" applyAlignment="1">
      <alignment horizontal="center" vertical="center" textRotation="255" wrapText="1"/>
    </xf>
    <xf numFmtId="0" fontId="3" fillId="0" borderId="13" xfId="7" applyFont="1" applyBorder="1" applyAlignment="1">
      <alignment horizontal="center" vertical="center" wrapText="1"/>
    </xf>
    <xf numFmtId="0" fontId="3" fillId="0" borderId="14" xfId="7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 wrapText="1"/>
    </xf>
    <xf numFmtId="0" fontId="3" fillId="0" borderId="6" xfId="7" applyFont="1" applyBorder="1" applyAlignment="1">
      <alignment horizontal="center" vertical="center" wrapText="1"/>
    </xf>
    <xf numFmtId="0" fontId="3" fillId="0" borderId="12" xfId="7" applyFont="1" applyBorder="1" applyAlignment="1">
      <alignment horizontal="center" vertical="center" wrapText="1"/>
    </xf>
    <xf numFmtId="0" fontId="3" fillId="0" borderId="7" xfId="7" applyFont="1" applyBorder="1" applyAlignment="1">
      <alignment horizontal="center" vertical="center" wrapText="1"/>
    </xf>
    <xf numFmtId="0" fontId="3" fillId="0" borderId="10" xfId="7" applyFont="1" applyBorder="1" applyAlignment="1">
      <alignment horizontal="center" vertical="center" wrapText="1"/>
    </xf>
    <xf numFmtId="0" fontId="3" fillId="0" borderId="1" xfId="7" applyFont="1" applyBorder="1" applyAlignment="1">
      <alignment horizontal="center" vertical="center" wrapText="1"/>
    </xf>
    <xf numFmtId="0" fontId="3" fillId="0" borderId="11" xfId="7" applyFont="1" applyBorder="1" applyAlignment="1">
      <alignment horizontal="center" vertical="center" wrapText="1"/>
    </xf>
    <xf numFmtId="49" fontId="3" fillId="2" borderId="6" xfId="7" applyNumberFormat="1" applyFont="1" applyFill="1" applyBorder="1" applyAlignment="1">
      <alignment horizontal="center" vertical="center" wrapText="1"/>
    </xf>
    <xf numFmtId="49" fontId="3" fillId="2" borderId="12" xfId="7" applyNumberFormat="1" applyFont="1" applyFill="1" applyBorder="1" applyAlignment="1">
      <alignment horizontal="center" vertical="center" wrapText="1"/>
    </xf>
    <xf numFmtId="49" fontId="3" fillId="2" borderId="7" xfId="7" applyNumberFormat="1" applyFont="1" applyFill="1" applyBorder="1" applyAlignment="1">
      <alignment horizontal="center" vertical="center" wrapText="1"/>
    </xf>
    <xf numFmtId="49" fontId="3" fillId="2" borderId="10" xfId="7" applyNumberFormat="1" applyFont="1" applyFill="1" applyBorder="1" applyAlignment="1">
      <alignment horizontal="center" vertical="center" wrapText="1"/>
    </xf>
    <xf numFmtId="49" fontId="3" fillId="2" borderId="1" xfId="7" applyNumberFormat="1" applyFont="1" applyFill="1" applyBorder="1" applyAlignment="1">
      <alignment horizontal="center" vertical="center" wrapText="1"/>
    </xf>
    <xf numFmtId="49" fontId="3" fillId="2" borderId="11" xfId="7" applyNumberFormat="1" applyFont="1" applyFill="1" applyBorder="1" applyAlignment="1">
      <alignment horizontal="center" vertical="center" wrapText="1"/>
    </xf>
    <xf numFmtId="0" fontId="3" fillId="0" borderId="8" xfId="7" applyFont="1" applyBorder="1" applyAlignment="1">
      <alignment horizontal="center" vertical="center" wrapText="1"/>
    </xf>
    <xf numFmtId="0" fontId="3" fillId="0" borderId="9" xfId="7" applyFont="1" applyBorder="1" applyAlignment="1">
      <alignment horizontal="center" vertical="center" wrapText="1"/>
    </xf>
    <xf numFmtId="0" fontId="4" fillId="0" borderId="6" xfId="7" applyFont="1" applyBorder="1" applyAlignment="1">
      <alignment horizontal="center" vertical="center" wrapText="1"/>
    </xf>
    <xf numFmtId="0" fontId="4" fillId="0" borderId="7" xfId="7" applyFont="1" applyBorder="1" applyAlignment="1">
      <alignment horizontal="center" vertical="center" wrapText="1"/>
    </xf>
    <xf numFmtId="0" fontId="4" fillId="0" borderId="8" xfId="7" applyFont="1" applyBorder="1" applyAlignment="1">
      <alignment horizontal="center" vertical="center" wrapText="1"/>
    </xf>
    <xf numFmtId="0" fontId="4" fillId="0" borderId="9" xfId="7" applyFont="1" applyBorder="1" applyAlignment="1">
      <alignment horizontal="center" vertical="center" wrapText="1"/>
    </xf>
    <xf numFmtId="49" fontId="8" fillId="2" borderId="6" xfId="7" applyNumberFormat="1" applyFont="1" applyFill="1" applyBorder="1" applyAlignment="1">
      <alignment horizontal="center" vertical="center"/>
    </xf>
    <xf numFmtId="0" fontId="8" fillId="2" borderId="12" xfId="7" applyFont="1" applyFill="1" applyBorder="1" applyAlignment="1">
      <alignment horizontal="center" vertical="center"/>
    </xf>
    <xf numFmtId="0" fontId="8" fillId="2" borderId="7" xfId="7" applyFont="1" applyFill="1" applyBorder="1" applyAlignment="1">
      <alignment horizontal="center" vertical="center"/>
    </xf>
    <xf numFmtId="0" fontId="8" fillId="2" borderId="8" xfId="7" applyFont="1" applyFill="1" applyBorder="1" applyAlignment="1">
      <alignment horizontal="center" vertical="center"/>
    </xf>
    <xf numFmtId="0" fontId="8" fillId="2" borderId="0" xfId="7" applyFont="1" applyFill="1" applyBorder="1" applyAlignment="1">
      <alignment horizontal="center" vertical="center"/>
    </xf>
    <xf numFmtId="0" fontId="8" fillId="2" borderId="9" xfId="7" applyFont="1" applyFill="1" applyBorder="1" applyAlignment="1">
      <alignment horizontal="center" vertical="center"/>
    </xf>
    <xf numFmtId="0" fontId="8" fillId="2" borderId="10" xfId="7" applyFont="1" applyFill="1" applyBorder="1" applyAlignment="1">
      <alignment horizontal="center" vertical="center"/>
    </xf>
    <xf numFmtId="0" fontId="8" fillId="2" borderId="1" xfId="7" applyFont="1" applyFill="1" applyBorder="1" applyAlignment="1">
      <alignment horizontal="center" vertical="center"/>
    </xf>
    <xf numFmtId="0" fontId="8" fillId="2" borderId="11" xfId="7" applyFont="1" applyFill="1" applyBorder="1" applyAlignment="1">
      <alignment horizontal="center" vertical="center"/>
    </xf>
    <xf numFmtId="0" fontId="3" fillId="2" borderId="12" xfId="7" applyFont="1" applyFill="1" applyBorder="1" applyAlignment="1">
      <alignment horizontal="center" vertical="center" wrapText="1"/>
    </xf>
    <xf numFmtId="0" fontId="3" fillId="2" borderId="7" xfId="7" applyFont="1" applyFill="1" applyBorder="1" applyAlignment="1">
      <alignment horizontal="center" vertical="center" wrapText="1"/>
    </xf>
    <xf numFmtId="0" fontId="3" fillId="2" borderId="8" xfId="7" applyFont="1" applyFill="1" applyBorder="1" applyAlignment="1">
      <alignment horizontal="center" vertical="center" wrapText="1"/>
    </xf>
    <xf numFmtId="0" fontId="3" fillId="2" borderId="0" xfId="7" applyFont="1" applyFill="1" applyBorder="1" applyAlignment="1">
      <alignment horizontal="center" vertical="center" wrapText="1"/>
    </xf>
    <xf numFmtId="0" fontId="3" fillId="2" borderId="9" xfId="7" applyFont="1" applyFill="1" applyBorder="1" applyAlignment="1">
      <alignment horizontal="center" vertical="center" wrapText="1"/>
    </xf>
    <xf numFmtId="0" fontId="3" fillId="2" borderId="10" xfId="7" applyFont="1" applyFill="1" applyBorder="1" applyAlignment="1">
      <alignment horizontal="center" vertical="center" wrapText="1"/>
    </xf>
    <xf numFmtId="0" fontId="3" fillId="2" borderId="1" xfId="7" applyFont="1" applyFill="1" applyBorder="1" applyAlignment="1">
      <alignment horizontal="center" vertical="center" wrapText="1"/>
    </xf>
    <xf numFmtId="0" fontId="3" fillId="2" borderId="11" xfId="7" applyFont="1" applyFill="1" applyBorder="1" applyAlignment="1">
      <alignment horizontal="center" vertical="center" wrapText="1"/>
    </xf>
    <xf numFmtId="49" fontId="3" fillId="2" borderId="2" xfId="7" applyNumberFormat="1" applyFont="1" applyFill="1" applyBorder="1" applyAlignment="1">
      <alignment horizontal="center" vertical="center" wrapText="1"/>
    </xf>
    <xf numFmtId="0" fontId="3" fillId="2" borderId="2" xfId="7" applyFont="1" applyFill="1" applyBorder="1" applyAlignment="1">
      <alignment horizontal="center" vertical="center" wrapText="1"/>
    </xf>
    <xf numFmtId="9" fontId="3" fillId="0" borderId="2" xfId="7" applyNumberFormat="1" applyFont="1" applyFill="1" applyBorder="1" applyAlignment="1">
      <alignment horizontal="center" vertical="center" wrapText="1"/>
    </xf>
    <xf numFmtId="0" fontId="9" fillId="0" borderId="5" xfId="15" applyBorder="1" applyAlignment="1">
      <alignment horizontal="center" vertical="center" wrapText="1"/>
    </xf>
    <xf numFmtId="0" fontId="9" fillId="0" borderId="4" xfId="15" applyBorder="1" applyAlignment="1">
      <alignment horizontal="center" vertical="center" wrapText="1"/>
    </xf>
    <xf numFmtId="49" fontId="3" fillId="0" borderId="2" xfId="7" applyNumberFormat="1" applyFont="1" applyFill="1" applyBorder="1" applyAlignment="1">
      <alignment horizontal="center" vertical="center" wrapText="1"/>
    </xf>
    <xf numFmtId="0" fontId="3" fillId="0" borderId="2" xfId="7" applyFont="1" applyBorder="1" applyAlignment="1">
      <alignment horizontal="left" vertical="center" wrapText="1"/>
    </xf>
    <xf numFmtId="0" fontId="7" fillId="0" borderId="2" xfId="7" applyFont="1" applyBorder="1" applyAlignment="1">
      <alignment horizontal="center" vertical="center" wrapText="1"/>
    </xf>
    <xf numFmtId="0" fontId="5" fillId="0" borderId="2" xfId="7" applyFont="1" applyBorder="1" applyAlignment="1">
      <alignment horizontal="center" vertical="center" wrapText="1"/>
    </xf>
    <xf numFmtId="4" fontId="3" fillId="0" borderId="2" xfId="7" applyNumberFormat="1" applyFont="1" applyFill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0" fontId="3" fillId="0" borderId="3" xfId="7" applyFont="1" applyFill="1" applyBorder="1" applyAlignment="1">
      <alignment horizontal="center" vertical="center" wrapText="1"/>
    </xf>
    <xf numFmtId="0" fontId="3" fillId="0" borderId="3" xfId="7" applyFont="1" applyBorder="1" applyAlignment="1">
      <alignment horizontal="center" vertical="center" wrapText="1"/>
    </xf>
    <xf numFmtId="0" fontId="3" fillId="0" borderId="4" xfId="7" applyFont="1" applyBorder="1" applyAlignment="1">
      <alignment horizontal="center" vertical="center" wrapText="1"/>
    </xf>
    <xf numFmtId="0" fontId="1" fillId="0" borderId="0" xfId="7" applyFont="1" applyBorder="1" applyAlignment="1">
      <alignment horizontal="center" vertical="center"/>
    </xf>
    <xf numFmtId="0" fontId="2" fillId="0" borderId="0" xfId="7" applyFont="1" applyBorder="1" applyAlignment="1">
      <alignment horizontal="center" vertical="center"/>
    </xf>
    <xf numFmtId="0" fontId="3" fillId="0" borderId="1" xfId="7" applyFont="1" applyBorder="1" applyAlignment="1">
      <alignment horizontal="center" vertical="center"/>
    </xf>
    <xf numFmtId="0" fontId="3" fillId="0" borderId="1" xfId="7" applyFont="1" applyBorder="1" applyAlignment="1">
      <alignment horizontal="left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5" xfId="7" applyNumberFormat="1" applyFont="1" applyFill="1" applyBorder="1" applyAlignment="1">
      <alignment horizontal="center" vertical="center" wrapText="1"/>
    </xf>
    <xf numFmtId="0" fontId="3" fillId="0" borderId="4" xfId="7" applyNumberFormat="1" applyFont="1" applyFill="1" applyBorder="1" applyAlignment="1">
      <alignment horizontal="center" vertical="center" wrapText="1"/>
    </xf>
    <xf numFmtId="0" fontId="15" fillId="0" borderId="18" xfId="1" applyNumberFormat="1" applyFont="1" applyFill="1" applyBorder="1" applyAlignment="1" applyProtection="1">
      <alignment horizontal="center" vertical="center"/>
    </xf>
    <xf numFmtId="0" fontId="15" fillId="0" borderId="18" xfId="1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/>
    </xf>
    <xf numFmtId="0" fontId="0" fillId="0" borderId="18" xfId="0" applyNumberFormat="1" applyFill="1" applyBorder="1" applyAlignment="1">
      <alignment horizontal="center" vertical="center" wrapText="1"/>
    </xf>
    <xf numFmtId="49" fontId="0" fillId="0" borderId="18" xfId="0" applyNumberFormat="1" applyFill="1" applyBorder="1" applyAlignment="1">
      <alignment horizontal="center" vertical="center" wrapText="1"/>
    </xf>
    <xf numFmtId="3" fontId="0" fillId="0" borderId="18" xfId="0" applyNumberFormat="1" applyFill="1" applyBorder="1" applyAlignment="1">
      <alignment horizontal="center" vertical="center" wrapText="1"/>
    </xf>
    <xf numFmtId="0" fontId="15" fillId="0" borderId="18" xfId="1" applyNumberFormat="1" applyFont="1" applyFill="1" applyBorder="1" applyAlignment="1">
      <alignment horizontal="center" vertical="center" wrapText="1"/>
    </xf>
  </cellXfs>
  <cellStyles count="32">
    <cellStyle name="ColLevel_0" xfId="8"/>
    <cellStyle name="RowLevel_0" xfId="2"/>
    <cellStyle name="常规" xfId="0" builtinId="0"/>
    <cellStyle name="常规 2" xfId="9"/>
    <cellStyle name="常规 2 10" xfId="27"/>
    <cellStyle name="常规 2 11" xfId="19"/>
    <cellStyle name="常规 2 2" xfId="6"/>
    <cellStyle name="常规 2 2 2" xfId="4"/>
    <cellStyle name="常规 2 2 3" xfId="5"/>
    <cellStyle name="常规 2 3" xfId="7"/>
    <cellStyle name="常规 2 4" xfId="10"/>
    <cellStyle name="常规 2 4 2" xfId="12"/>
    <cellStyle name="常规 2 4 3" xfId="13"/>
    <cellStyle name="常规 2 4 4" xfId="14"/>
    <cellStyle name="常规 2 5" xfId="3"/>
    <cellStyle name="常规 2 6" xfId="11"/>
    <cellStyle name="常规 2 7" xfId="18"/>
    <cellStyle name="常规 2 7 2" xfId="24"/>
    <cellStyle name="常规 2 7 3" xfId="31"/>
    <cellStyle name="常规 2 8" xfId="23"/>
    <cellStyle name="常规 2 9" xfId="25"/>
    <cellStyle name="常规 3" xfId="16"/>
    <cellStyle name="常规 3 2" xfId="21"/>
    <cellStyle name="常规 3 3" xfId="30"/>
    <cellStyle name="常规 4" xfId="15"/>
    <cellStyle name="常规 5" xfId="26"/>
    <cellStyle name="常规 6" xfId="28"/>
    <cellStyle name="常规 7" xfId="29"/>
    <cellStyle name="常规 8" xfId="20"/>
    <cellStyle name="千位分隔[0]" xfId="1" builtinId="6"/>
    <cellStyle name="千位分隔[0] 2" xfId="17"/>
    <cellStyle name="千位分隔[0] 3" xfId="2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showZeros="0" workbookViewId="0">
      <selection activeCell="A10" sqref="A10"/>
    </sheetView>
  </sheetViews>
  <sheetFormatPr defaultColWidth="9.1640625" defaultRowHeight="11.25"/>
  <cols>
    <col min="1" max="1" width="49.33203125" style="12" customWidth="1"/>
    <col min="2" max="2" width="22.83203125" style="12" customWidth="1"/>
    <col min="3" max="3" width="34.1640625" style="12" customWidth="1"/>
    <col min="4" max="4" width="22.83203125" style="12" customWidth="1"/>
    <col min="5" max="5" width="34.1640625" style="12" customWidth="1"/>
    <col min="6" max="6" width="22.83203125" style="12" customWidth="1"/>
    <col min="7" max="7" width="34.1640625" style="12" customWidth="1"/>
    <col min="8" max="8" width="22.83203125" style="12" customWidth="1"/>
    <col min="9" max="16384" width="9.1640625" style="12"/>
  </cols>
  <sheetData>
    <row r="1" spans="1:256" ht="21.2" customHeight="1">
      <c r="A1" s="151" t="s">
        <v>0</v>
      </c>
      <c r="B1" s="151"/>
      <c r="C1" s="151"/>
      <c r="D1" s="151"/>
      <c r="E1" s="151"/>
      <c r="G1" s="23"/>
      <c r="H1" s="24" t="s">
        <v>1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</row>
    <row r="2" spans="1:256" ht="21.2" customHeight="1">
      <c r="A2" s="152" t="s">
        <v>2</v>
      </c>
      <c r="B2" s="152"/>
      <c r="C2" s="152"/>
      <c r="D2" s="152"/>
      <c r="E2" s="152"/>
      <c r="F2" s="152"/>
      <c r="G2" s="36"/>
      <c r="H2" s="36"/>
      <c r="I2" s="36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</row>
    <row r="3" spans="1:256" ht="21.2" customHeight="1">
      <c r="A3" s="206"/>
      <c r="B3" s="206"/>
      <c r="C3" s="206"/>
      <c r="D3" s="151"/>
      <c r="E3" s="151"/>
      <c r="G3" s="23"/>
      <c r="H3" s="25" t="s">
        <v>3</v>
      </c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</row>
    <row r="4" spans="1:256" ht="21.2" customHeight="1">
      <c r="A4" s="38" t="s">
        <v>4</v>
      </c>
      <c r="B4" s="38"/>
      <c r="C4" s="38" t="s">
        <v>5</v>
      </c>
      <c r="D4" s="38"/>
      <c r="E4" s="38"/>
      <c r="F4" s="38"/>
      <c r="G4" s="153"/>
      <c r="H4" s="15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</row>
    <row r="5" spans="1:256" ht="21.2" customHeight="1">
      <c r="A5" s="17" t="s">
        <v>6</v>
      </c>
      <c r="B5" s="17" t="s">
        <v>7</v>
      </c>
      <c r="C5" s="19" t="s">
        <v>8</v>
      </c>
      <c r="D5" s="154" t="s">
        <v>7</v>
      </c>
      <c r="E5" s="19" t="s">
        <v>9</v>
      </c>
      <c r="F5" s="154" t="s">
        <v>7</v>
      </c>
      <c r="G5" s="19" t="s">
        <v>10</v>
      </c>
      <c r="H5" s="154" t="s">
        <v>7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</row>
    <row r="6" spans="1:256" ht="21.2" customHeight="1">
      <c r="A6" s="137" t="s">
        <v>11</v>
      </c>
      <c r="B6" s="155">
        <v>4774567.26</v>
      </c>
      <c r="C6" s="156" t="s">
        <v>12</v>
      </c>
      <c r="D6" s="157">
        <v>4874995.26</v>
      </c>
      <c r="E6" s="158" t="s">
        <v>13</v>
      </c>
      <c r="F6" s="157">
        <v>3974995.26</v>
      </c>
      <c r="G6" s="158" t="s">
        <v>14</v>
      </c>
      <c r="H6" s="157">
        <v>3554765.26</v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</row>
    <row r="7" spans="1:256" ht="21.2" customHeight="1">
      <c r="A7" s="137" t="s">
        <v>15</v>
      </c>
      <c r="B7" s="155">
        <v>4774567.26</v>
      </c>
      <c r="C7" s="156" t="s">
        <v>16</v>
      </c>
      <c r="D7" s="157">
        <v>0</v>
      </c>
      <c r="E7" s="158" t="s">
        <v>17</v>
      </c>
      <c r="F7" s="157">
        <v>3554765.26</v>
      </c>
      <c r="G7" s="158" t="s">
        <v>18</v>
      </c>
      <c r="H7" s="157">
        <v>1320230</v>
      </c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</row>
    <row r="8" spans="1:256" ht="21.2" customHeight="1">
      <c r="A8" s="137" t="s">
        <v>19</v>
      </c>
      <c r="B8" s="159">
        <v>0</v>
      </c>
      <c r="C8" s="156" t="s">
        <v>20</v>
      </c>
      <c r="D8" s="157">
        <v>0</v>
      </c>
      <c r="E8" s="158" t="s">
        <v>21</v>
      </c>
      <c r="F8" s="160">
        <v>420230</v>
      </c>
      <c r="G8" s="158" t="s">
        <v>22</v>
      </c>
      <c r="H8" s="157">
        <v>0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</row>
    <row r="9" spans="1:256" ht="21.2" customHeight="1">
      <c r="A9" s="137" t="s">
        <v>23</v>
      </c>
      <c r="B9" s="159">
        <v>0</v>
      </c>
      <c r="C9" s="156" t="s">
        <v>24</v>
      </c>
      <c r="D9" s="157">
        <v>0</v>
      </c>
      <c r="E9" s="158" t="s">
        <v>25</v>
      </c>
      <c r="F9" s="161">
        <v>0</v>
      </c>
      <c r="G9" s="158" t="s">
        <v>26</v>
      </c>
      <c r="H9" s="157">
        <v>0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</row>
    <row r="10" spans="1:256" ht="21.2" customHeight="1">
      <c r="A10" s="137" t="s">
        <v>27</v>
      </c>
      <c r="B10" s="159">
        <v>0</v>
      </c>
      <c r="C10" s="156" t="s">
        <v>28</v>
      </c>
      <c r="D10" s="157">
        <v>0</v>
      </c>
      <c r="E10" s="158"/>
      <c r="F10" s="162"/>
      <c r="G10" s="158" t="s">
        <v>29</v>
      </c>
      <c r="H10" s="157">
        <v>0</v>
      </c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</row>
    <row r="11" spans="1:256" ht="21.2" customHeight="1">
      <c r="A11" s="137" t="s">
        <v>30</v>
      </c>
      <c r="B11" s="155">
        <v>0</v>
      </c>
      <c r="C11" s="156" t="s">
        <v>31</v>
      </c>
      <c r="D11" s="157">
        <v>0</v>
      </c>
      <c r="E11" s="158" t="s">
        <v>32</v>
      </c>
      <c r="F11" s="157">
        <v>900000</v>
      </c>
      <c r="G11" s="158" t="s">
        <v>33</v>
      </c>
      <c r="H11" s="157">
        <v>0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</row>
    <row r="12" spans="1:256" ht="21.2" customHeight="1">
      <c r="A12" s="137" t="s">
        <v>34</v>
      </c>
      <c r="B12" s="159">
        <v>0</v>
      </c>
      <c r="C12" s="156" t="s">
        <v>35</v>
      </c>
      <c r="D12" s="157">
        <v>0</v>
      </c>
      <c r="E12" s="158" t="s">
        <v>21</v>
      </c>
      <c r="F12" s="157">
        <v>900000</v>
      </c>
      <c r="G12" s="158" t="s">
        <v>36</v>
      </c>
      <c r="H12" s="157">
        <v>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</row>
    <row r="13" spans="1:256" ht="21.2" customHeight="1">
      <c r="A13" s="137" t="s">
        <v>37</v>
      </c>
      <c r="B13" s="159">
        <v>0</v>
      </c>
      <c r="C13" s="156" t="s">
        <v>38</v>
      </c>
      <c r="D13" s="157">
        <v>0</v>
      </c>
      <c r="E13" s="158" t="s">
        <v>25</v>
      </c>
      <c r="F13" s="157">
        <v>0</v>
      </c>
      <c r="G13" s="158" t="s">
        <v>39</v>
      </c>
      <c r="H13" s="157">
        <v>0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</row>
    <row r="14" spans="1:256" ht="21.2" customHeight="1">
      <c r="A14" s="137" t="s">
        <v>40</v>
      </c>
      <c r="B14" s="163">
        <v>0</v>
      </c>
      <c r="C14" s="156" t="s">
        <v>41</v>
      </c>
      <c r="D14" s="157">
        <v>0</v>
      </c>
      <c r="E14" s="158" t="s">
        <v>42</v>
      </c>
      <c r="F14" s="157">
        <v>0</v>
      </c>
      <c r="G14" s="158" t="s">
        <v>43</v>
      </c>
      <c r="H14" s="157">
        <v>0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</row>
    <row r="15" spans="1:256" ht="21.2" customHeight="1">
      <c r="A15" s="137" t="s">
        <v>44</v>
      </c>
      <c r="B15" s="163">
        <v>428</v>
      </c>
      <c r="C15" s="156" t="s">
        <v>45</v>
      </c>
      <c r="D15" s="157">
        <v>0</v>
      </c>
      <c r="E15" s="158" t="s">
        <v>46</v>
      </c>
      <c r="F15" s="157">
        <v>0</v>
      </c>
      <c r="G15" s="158" t="s">
        <v>47</v>
      </c>
      <c r="H15" s="157">
        <v>0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</row>
    <row r="16" spans="1:256" ht="21.2" customHeight="1">
      <c r="A16" s="137"/>
      <c r="B16" s="159"/>
      <c r="C16" s="156" t="s">
        <v>48</v>
      </c>
      <c r="D16" s="157">
        <v>0</v>
      </c>
      <c r="E16" s="158" t="s">
        <v>49</v>
      </c>
      <c r="F16" s="157">
        <v>0</v>
      </c>
      <c r="G16" s="158" t="s">
        <v>50</v>
      </c>
      <c r="H16" s="157">
        <v>0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</row>
    <row r="17" spans="1:256" ht="21.2" customHeight="1">
      <c r="A17" s="98"/>
      <c r="B17" s="159"/>
      <c r="C17" s="156" t="s">
        <v>51</v>
      </c>
      <c r="D17" s="157">
        <v>0</v>
      </c>
      <c r="E17" s="158" t="s">
        <v>52</v>
      </c>
      <c r="F17" s="157">
        <v>0</v>
      </c>
      <c r="G17" s="158" t="s">
        <v>53</v>
      </c>
      <c r="H17" s="157">
        <v>0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</row>
    <row r="18" spans="1:256" ht="21.2" customHeight="1">
      <c r="A18" s="98"/>
      <c r="B18" s="159"/>
      <c r="C18" s="156" t="s">
        <v>54</v>
      </c>
      <c r="D18" s="157">
        <v>0</v>
      </c>
      <c r="E18" s="158" t="s">
        <v>55</v>
      </c>
      <c r="F18" s="157">
        <v>0</v>
      </c>
      <c r="G18" s="158" t="s">
        <v>56</v>
      </c>
      <c r="H18" s="157">
        <v>0</v>
      </c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</row>
    <row r="19" spans="1:256" ht="21.2" customHeight="1">
      <c r="A19" s="98"/>
      <c r="B19" s="159"/>
      <c r="C19" s="156" t="s">
        <v>57</v>
      </c>
      <c r="D19" s="157">
        <v>0</v>
      </c>
      <c r="E19" s="158" t="s">
        <v>58</v>
      </c>
      <c r="F19" s="157">
        <v>0</v>
      </c>
      <c r="G19" s="158" t="s">
        <v>59</v>
      </c>
      <c r="H19" s="157">
        <v>0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</row>
    <row r="20" spans="1:256" ht="21.2" customHeight="1">
      <c r="A20" s="98"/>
      <c r="B20" s="159"/>
      <c r="C20" s="164" t="s">
        <v>60</v>
      </c>
      <c r="D20" s="157">
        <v>0</v>
      </c>
      <c r="E20" s="158" t="s">
        <v>61</v>
      </c>
      <c r="F20" s="160">
        <v>0</v>
      </c>
      <c r="G20" s="158" t="s">
        <v>62</v>
      </c>
      <c r="H20" s="160">
        <v>0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</row>
    <row r="21" spans="1:256" ht="21.2" customHeight="1">
      <c r="A21" s="98"/>
      <c r="B21" s="159"/>
      <c r="C21" s="164" t="s">
        <v>63</v>
      </c>
      <c r="D21" s="157">
        <v>0</v>
      </c>
      <c r="E21" s="158" t="s">
        <v>64</v>
      </c>
      <c r="F21" s="162">
        <v>0</v>
      </c>
      <c r="G21" s="165"/>
      <c r="H21" s="166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</row>
    <row r="22" spans="1:256" ht="21.2" customHeight="1">
      <c r="A22" s="98"/>
      <c r="B22" s="159"/>
      <c r="C22" s="164" t="s">
        <v>65</v>
      </c>
      <c r="D22" s="157">
        <v>0</v>
      </c>
      <c r="E22" s="158" t="s">
        <v>66</v>
      </c>
      <c r="F22" s="157">
        <v>0</v>
      </c>
      <c r="G22" s="165"/>
      <c r="H22" s="167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</row>
    <row r="23" spans="1:256" ht="21.2" customHeight="1">
      <c r="A23" s="98"/>
      <c r="B23" s="159"/>
      <c r="C23" s="164" t="s">
        <v>67</v>
      </c>
      <c r="D23" s="157">
        <v>0</v>
      </c>
      <c r="E23" s="158" t="s">
        <v>68</v>
      </c>
      <c r="F23" s="160">
        <v>0</v>
      </c>
      <c r="G23" s="165"/>
      <c r="H23" s="167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</row>
    <row r="24" spans="1:256" ht="21.2" customHeight="1">
      <c r="A24" s="137"/>
      <c r="B24" s="159"/>
      <c r="C24" s="164" t="s">
        <v>69</v>
      </c>
      <c r="D24" s="157">
        <v>0</v>
      </c>
      <c r="F24" s="161"/>
      <c r="G24" s="137"/>
      <c r="H24" s="16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</row>
    <row r="25" spans="1:256" ht="21.2" customHeight="1">
      <c r="A25" s="137"/>
      <c r="B25" s="159"/>
      <c r="C25" s="168" t="s">
        <v>70</v>
      </c>
      <c r="D25" s="157">
        <v>0</v>
      </c>
      <c r="E25" s="165"/>
      <c r="F25" s="160"/>
      <c r="G25" s="137"/>
      <c r="H25" s="16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</row>
    <row r="26" spans="1:256" ht="21.2" customHeight="1">
      <c r="A26" s="137"/>
      <c r="B26" s="159"/>
      <c r="C26" s="168" t="s">
        <v>71</v>
      </c>
      <c r="D26" s="157">
        <v>0</v>
      </c>
      <c r="E26" s="165"/>
      <c r="F26" s="160"/>
      <c r="G26" s="137"/>
      <c r="H26" s="16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  <c r="IM26" s="23"/>
      <c r="IN26" s="23"/>
      <c r="IO26" s="23"/>
      <c r="IP26" s="23"/>
      <c r="IQ26" s="23"/>
      <c r="IR26" s="23"/>
      <c r="IS26" s="23"/>
      <c r="IT26" s="23"/>
      <c r="IU26" s="23"/>
      <c r="IV26" s="23"/>
    </row>
    <row r="27" spans="1:256" ht="21.2" customHeight="1">
      <c r="A27" s="137"/>
      <c r="B27" s="159"/>
      <c r="C27" s="164" t="s">
        <v>72</v>
      </c>
      <c r="D27" s="157">
        <v>0</v>
      </c>
      <c r="E27" s="165"/>
      <c r="F27" s="160"/>
      <c r="G27" s="137"/>
      <c r="H27" s="16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</row>
    <row r="28" spans="1:256" ht="21.2" customHeight="1">
      <c r="A28" s="137"/>
      <c r="B28" s="159"/>
      <c r="C28" s="169" t="s">
        <v>73</v>
      </c>
      <c r="D28" s="157">
        <v>0</v>
      </c>
      <c r="E28" s="165"/>
      <c r="F28" s="160"/>
      <c r="G28" s="137"/>
      <c r="H28" s="16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  <c r="II28" s="23"/>
      <c r="IJ28" s="23"/>
      <c r="IK28" s="23"/>
      <c r="IL28" s="23"/>
      <c r="IM28" s="23"/>
      <c r="IN28" s="23"/>
      <c r="IO28" s="23"/>
      <c r="IP28" s="23"/>
      <c r="IQ28" s="23"/>
      <c r="IR28" s="23"/>
      <c r="IS28" s="23"/>
      <c r="IT28" s="23"/>
      <c r="IU28" s="23"/>
      <c r="IV28" s="23"/>
    </row>
    <row r="29" spans="1:256" ht="21.2" customHeight="1">
      <c r="A29" s="137"/>
      <c r="B29" s="159"/>
      <c r="C29" s="164" t="s">
        <v>74</v>
      </c>
      <c r="D29" s="157">
        <v>0</v>
      </c>
      <c r="E29" s="165"/>
      <c r="F29" s="160"/>
      <c r="G29" s="137"/>
      <c r="H29" s="16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3"/>
      <c r="HB29" s="23"/>
      <c r="HC29" s="23"/>
      <c r="HD29" s="23"/>
      <c r="HE29" s="23"/>
      <c r="HF29" s="23"/>
      <c r="HG29" s="23"/>
      <c r="HH29" s="23"/>
      <c r="HI29" s="23"/>
      <c r="HJ29" s="23"/>
      <c r="HK29" s="23"/>
      <c r="HL29" s="23"/>
      <c r="HM29" s="23"/>
      <c r="HN29" s="23"/>
      <c r="HO29" s="23"/>
      <c r="HP29" s="23"/>
      <c r="HQ29" s="23"/>
      <c r="HR29" s="23"/>
      <c r="HS29" s="23"/>
      <c r="HT29" s="23"/>
      <c r="HU29" s="23"/>
      <c r="HV29" s="23"/>
      <c r="HW29" s="23"/>
      <c r="HX29" s="23"/>
      <c r="HY29" s="23"/>
      <c r="HZ29" s="23"/>
      <c r="IA29" s="23"/>
      <c r="IB29" s="23"/>
      <c r="IC29" s="23"/>
      <c r="ID29" s="23"/>
      <c r="IE29" s="23"/>
      <c r="IF29" s="23"/>
      <c r="IG29" s="23"/>
      <c r="IH29" s="23"/>
      <c r="II29" s="23"/>
      <c r="IJ29" s="23"/>
      <c r="IK29" s="23"/>
      <c r="IL29" s="23"/>
      <c r="IM29" s="23"/>
      <c r="IN29" s="23"/>
      <c r="IO29" s="23"/>
      <c r="IP29" s="23"/>
      <c r="IQ29" s="23"/>
      <c r="IR29" s="23"/>
      <c r="IS29" s="23"/>
      <c r="IT29" s="23"/>
      <c r="IU29" s="23"/>
      <c r="IV29" s="23"/>
    </row>
    <row r="30" spans="1:256" ht="21.2" customHeight="1">
      <c r="A30" s="137"/>
      <c r="B30" s="159"/>
      <c r="C30" s="164" t="s">
        <v>75</v>
      </c>
      <c r="D30" s="157">
        <v>0</v>
      </c>
      <c r="E30" s="165"/>
      <c r="F30" s="160"/>
      <c r="G30" s="137"/>
      <c r="H30" s="16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3"/>
      <c r="HB30" s="23"/>
      <c r="HC30" s="23"/>
      <c r="HD30" s="23"/>
      <c r="HE30" s="23"/>
      <c r="HF30" s="23"/>
      <c r="HG30" s="23"/>
      <c r="HH30" s="23"/>
      <c r="HI30" s="23"/>
      <c r="HJ30" s="23"/>
      <c r="HK30" s="23"/>
      <c r="HL30" s="23"/>
      <c r="HM30" s="23"/>
      <c r="HN30" s="23"/>
      <c r="HO30" s="23"/>
      <c r="HP30" s="23"/>
      <c r="HQ30" s="23"/>
      <c r="HR30" s="23"/>
      <c r="HS30" s="23"/>
      <c r="HT30" s="23"/>
      <c r="HU30" s="23"/>
      <c r="HV30" s="23"/>
      <c r="HW30" s="23"/>
      <c r="HX30" s="23"/>
      <c r="HY30" s="23"/>
      <c r="HZ30" s="23"/>
      <c r="IA30" s="23"/>
      <c r="IB30" s="23"/>
      <c r="IC30" s="23"/>
      <c r="ID30" s="23"/>
      <c r="IE30" s="23"/>
      <c r="IF30" s="23"/>
      <c r="IG30" s="23"/>
      <c r="IH30" s="23"/>
      <c r="II30" s="23"/>
      <c r="IJ30" s="23"/>
      <c r="IK30" s="23"/>
      <c r="IL30" s="23"/>
      <c r="IM30" s="23"/>
      <c r="IN30" s="23"/>
      <c r="IO30" s="23"/>
      <c r="IP30" s="23"/>
      <c r="IQ30" s="23"/>
      <c r="IR30" s="23"/>
      <c r="IS30" s="23"/>
      <c r="IT30" s="23"/>
      <c r="IU30" s="23"/>
      <c r="IV30" s="23"/>
    </row>
    <row r="31" spans="1:256" ht="21.2" customHeight="1">
      <c r="A31" s="137"/>
      <c r="B31" s="159"/>
      <c r="C31" s="164" t="s">
        <v>76</v>
      </c>
      <c r="D31" s="157">
        <v>0</v>
      </c>
      <c r="E31" s="165"/>
      <c r="F31" s="160"/>
      <c r="G31" s="137"/>
      <c r="H31" s="16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  <c r="GV31" s="23"/>
      <c r="GW31" s="23"/>
      <c r="GX31" s="23"/>
      <c r="GY31" s="23"/>
      <c r="GZ31" s="23"/>
      <c r="HA31" s="23"/>
      <c r="HB31" s="23"/>
      <c r="HC31" s="23"/>
      <c r="HD31" s="23"/>
      <c r="HE31" s="23"/>
      <c r="HF31" s="23"/>
      <c r="HG31" s="23"/>
      <c r="HH31" s="23"/>
      <c r="HI31" s="23"/>
      <c r="HJ31" s="23"/>
      <c r="HK31" s="23"/>
      <c r="HL31" s="23"/>
      <c r="HM31" s="23"/>
      <c r="HN31" s="23"/>
      <c r="HO31" s="23"/>
      <c r="HP31" s="23"/>
      <c r="HQ31" s="23"/>
      <c r="HR31" s="23"/>
      <c r="HS31" s="23"/>
      <c r="HT31" s="23"/>
      <c r="HU31" s="23"/>
      <c r="HV31" s="23"/>
      <c r="HW31" s="23"/>
      <c r="HX31" s="23"/>
      <c r="HY31" s="23"/>
      <c r="HZ31" s="23"/>
      <c r="IA31" s="23"/>
      <c r="IB31" s="23"/>
      <c r="IC31" s="23"/>
      <c r="ID31" s="23"/>
      <c r="IE31" s="23"/>
      <c r="IF31" s="23"/>
      <c r="IG31" s="23"/>
      <c r="IH31" s="23"/>
      <c r="II31" s="23"/>
      <c r="IJ31" s="23"/>
      <c r="IK31" s="23"/>
      <c r="IL31" s="23"/>
      <c r="IM31" s="23"/>
      <c r="IN31" s="23"/>
      <c r="IO31" s="23"/>
      <c r="IP31" s="23"/>
      <c r="IQ31" s="23"/>
      <c r="IR31" s="23"/>
      <c r="IS31" s="23"/>
      <c r="IT31" s="23"/>
      <c r="IU31" s="23"/>
      <c r="IV31" s="23"/>
    </row>
    <row r="32" spans="1:256" ht="21.2" customHeight="1">
      <c r="A32" s="137"/>
      <c r="B32" s="159"/>
      <c r="C32" s="164" t="s">
        <v>77</v>
      </c>
      <c r="D32" s="157">
        <v>0</v>
      </c>
      <c r="E32" s="165"/>
      <c r="F32" s="157"/>
      <c r="G32" s="137"/>
      <c r="H32" s="17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  <c r="GI32" s="23"/>
      <c r="GJ32" s="23"/>
      <c r="GK32" s="23"/>
      <c r="GL32" s="23"/>
      <c r="GM32" s="23"/>
      <c r="GN32" s="23"/>
      <c r="GO32" s="23"/>
      <c r="GP32" s="23"/>
      <c r="GQ32" s="23"/>
      <c r="GR32" s="23"/>
      <c r="GS32" s="23"/>
      <c r="GT32" s="23"/>
      <c r="GU32" s="23"/>
      <c r="GV32" s="23"/>
      <c r="GW32" s="23"/>
      <c r="GX32" s="23"/>
      <c r="GY32" s="23"/>
      <c r="GZ32" s="23"/>
      <c r="HA32" s="23"/>
      <c r="HB32" s="23"/>
      <c r="HC32" s="23"/>
      <c r="HD32" s="23"/>
      <c r="HE32" s="23"/>
      <c r="HF32" s="23"/>
      <c r="HG32" s="23"/>
      <c r="HH32" s="23"/>
      <c r="HI32" s="23"/>
      <c r="HJ32" s="23"/>
      <c r="HK32" s="23"/>
      <c r="HL32" s="23"/>
      <c r="HM32" s="23"/>
      <c r="HN32" s="23"/>
      <c r="HO32" s="23"/>
      <c r="HP32" s="23"/>
      <c r="HQ32" s="23"/>
      <c r="HR32" s="23"/>
      <c r="HS32" s="23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  <c r="IH32" s="23"/>
      <c r="II32" s="23"/>
      <c r="IJ32" s="23"/>
      <c r="IK32" s="23"/>
      <c r="IL32" s="23"/>
      <c r="IM32" s="23"/>
      <c r="IN32" s="23"/>
      <c r="IO32" s="23"/>
      <c r="IP32" s="23"/>
      <c r="IQ32" s="23"/>
      <c r="IR32" s="23"/>
      <c r="IS32" s="23"/>
      <c r="IT32" s="23"/>
      <c r="IU32" s="23"/>
      <c r="IV32" s="23"/>
    </row>
    <row r="33" spans="1:256" ht="21.2" customHeight="1">
      <c r="A33" s="19" t="s">
        <v>78</v>
      </c>
      <c r="B33" s="159">
        <v>4774995.26</v>
      </c>
      <c r="C33" s="47" t="s">
        <v>79</v>
      </c>
      <c r="D33" s="160">
        <v>4874995.26</v>
      </c>
      <c r="E33" s="171" t="s">
        <v>79</v>
      </c>
      <c r="F33" s="160">
        <v>4874995.26</v>
      </c>
      <c r="G33" s="171" t="s">
        <v>79</v>
      </c>
      <c r="H33" s="160">
        <v>4874995.26</v>
      </c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3"/>
      <c r="HB33" s="23"/>
      <c r="HC33" s="23"/>
      <c r="HD33" s="23"/>
      <c r="HE33" s="23"/>
      <c r="HF33" s="23"/>
      <c r="HG33" s="23"/>
      <c r="HH33" s="23"/>
      <c r="HI33" s="23"/>
      <c r="HJ33" s="23"/>
      <c r="HK33" s="23"/>
      <c r="HL33" s="23"/>
      <c r="HM33" s="23"/>
      <c r="HN33" s="23"/>
      <c r="HO33" s="23"/>
      <c r="HP33" s="23"/>
      <c r="HQ33" s="23"/>
      <c r="HR33" s="23"/>
      <c r="HS33" s="23"/>
      <c r="HT33" s="23"/>
      <c r="HU33" s="23"/>
      <c r="HV33" s="23"/>
      <c r="HW33" s="23"/>
      <c r="HX33" s="23"/>
      <c r="HY33" s="23"/>
      <c r="HZ33" s="23"/>
      <c r="IA33" s="23"/>
      <c r="IB33" s="23"/>
      <c r="IC33" s="23"/>
      <c r="ID33" s="23"/>
      <c r="IE33" s="23"/>
      <c r="IF33" s="23"/>
      <c r="IG33" s="23"/>
      <c r="IH33" s="23"/>
      <c r="II33" s="23"/>
      <c r="IJ33" s="23"/>
      <c r="IK33" s="23"/>
      <c r="IL33" s="23"/>
      <c r="IM33" s="23"/>
      <c r="IN33" s="23"/>
      <c r="IO33" s="23"/>
      <c r="IP33" s="23"/>
      <c r="IQ33" s="23"/>
      <c r="IR33" s="23"/>
      <c r="IS33" s="23"/>
      <c r="IT33" s="23"/>
      <c r="IU33" s="23"/>
      <c r="IV33" s="23"/>
    </row>
    <row r="34" spans="1:256" ht="21.2" customHeight="1">
      <c r="A34" s="137" t="s">
        <v>80</v>
      </c>
      <c r="B34" s="159">
        <v>0</v>
      </c>
      <c r="C34" s="137"/>
      <c r="D34" s="161"/>
      <c r="E34" s="156" t="s">
        <v>81</v>
      </c>
      <c r="F34" s="161">
        <v>0</v>
      </c>
      <c r="G34" s="165"/>
      <c r="H34" s="166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3"/>
      <c r="HB34" s="23"/>
      <c r="HC34" s="23"/>
      <c r="HD34" s="23"/>
      <c r="HE34" s="23"/>
      <c r="HF34" s="23"/>
      <c r="HG34" s="23"/>
      <c r="HH34" s="23"/>
      <c r="HI34" s="23"/>
      <c r="HJ34" s="23"/>
      <c r="HK34" s="23"/>
      <c r="HL34" s="23"/>
      <c r="HM34" s="23"/>
      <c r="HN34" s="23"/>
      <c r="HO34" s="23"/>
      <c r="HP34" s="23"/>
      <c r="HQ34" s="23"/>
      <c r="HR34" s="23"/>
      <c r="HS34" s="23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  <c r="II34" s="23"/>
      <c r="IJ34" s="23"/>
      <c r="IK34" s="23"/>
      <c r="IL34" s="23"/>
      <c r="IM34" s="23"/>
      <c r="IN34" s="23"/>
      <c r="IO34" s="23"/>
      <c r="IP34" s="23"/>
      <c r="IQ34" s="23"/>
      <c r="IR34" s="23"/>
      <c r="IS34" s="23"/>
      <c r="IT34" s="23"/>
      <c r="IU34" s="23"/>
      <c r="IV34" s="23"/>
    </row>
    <row r="35" spans="1:256" ht="21.2" customHeight="1">
      <c r="A35" s="137" t="s">
        <v>82</v>
      </c>
      <c r="B35" s="159">
        <v>100000</v>
      </c>
      <c r="C35" s="137"/>
      <c r="D35" s="157"/>
      <c r="E35" s="172"/>
      <c r="F35" s="173"/>
      <c r="G35" s="172"/>
      <c r="H35" s="170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3"/>
      <c r="HB35" s="23"/>
      <c r="HC35" s="23"/>
      <c r="HD35" s="23"/>
      <c r="HE35" s="23"/>
      <c r="HF35" s="23"/>
      <c r="HG35" s="23"/>
      <c r="HH35" s="23"/>
      <c r="HI35" s="23"/>
      <c r="HJ35" s="23"/>
      <c r="HK35" s="23"/>
      <c r="HL35" s="23"/>
      <c r="HM35" s="23"/>
      <c r="HN35" s="23"/>
      <c r="HO35" s="23"/>
      <c r="HP35" s="23"/>
      <c r="HQ35" s="23"/>
      <c r="HR35" s="23"/>
      <c r="HS35" s="23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  <c r="IJ35" s="23"/>
      <c r="IK35" s="23"/>
      <c r="IL35" s="23"/>
      <c r="IM35" s="23"/>
      <c r="IN35" s="23"/>
      <c r="IO35" s="23"/>
      <c r="IP35" s="23"/>
      <c r="IQ35" s="23"/>
      <c r="IR35" s="23"/>
      <c r="IS35" s="23"/>
      <c r="IT35" s="23"/>
      <c r="IU35" s="23"/>
      <c r="IV35" s="23"/>
    </row>
    <row r="36" spans="1:256" ht="21.2" customHeight="1">
      <c r="A36" s="19" t="s">
        <v>83</v>
      </c>
      <c r="B36" s="155">
        <v>4874995.26</v>
      </c>
      <c r="C36" s="47" t="s">
        <v>84</v>
      </c>
      <c r="D36" s="160">
        <v>4874995.26</v>
      </c>
      <c r="E36" s="171" t="s">
        <v>84</v>
      </c>
      <c r="F36" s="160">
        <v>4874995.26</v>
      </c>
      <c r="G36" s="171" t="s">
        <v>84</v>
      </c>
      <c r="H36" s="160">
        <v>4874995.26</v>
      </c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3"/>
      <c r="HB36" s="23"/>
      <c r="HC36" s="23"/>
      <c r="HD36" s="23"/>
      <c r="HE36" s="23"/>
      <c r="HF36" s="23"/>
      <c r="HG36" s="23"/>
      <c r="HH36" s="23"/>
      <c r="HI36" s="23"/>
      <c r="HJ36" s="23"/>
      <c r="HK36" s="23"/>
      <c r="HL36" s="23"/>
      <c r="HM36" s="23"/>
      <c r="HN36" s="23"/>
      <c r="HO36" s="23"/>
      <c r="HP36" s="23"/>
      <c r="HQ36" s="23"/>
      <c r="HR36" s="23"/>
      <c r="HS36" s="23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  <c r="IL36" s="23"/>
      <c r="IM36" s="23"/>
      <c r="IN36" s="23"/>
      <c r="IO36" s="23"/>
      <c r="IP36" s="23"/>
      <c r="IQ36" s="23"/>
      <c r="IR36" s="23"/>
      <c r="IS36" s="23"/>
      <c r="IT36" s="23"/>
      <c r="IU36" s="23"/>
      <c r="IV36" s="23"/>
    </row>
    <row r="37" spans="1:256" ht="18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  <c r="GV37" s="23"/>
      <c r="GW37" s="23"/>
      <c r="GX37" s="23"/>
      <c r="GY37" s="23"/>
      <c r="GZ37" s="23"/>
      <c r="HA37" s="23"/>
      <c r="HB37" s="23"/>
      <c r="HC37" s="23"/>
      <c r="HD37" s="23"/>
      <c r="HE37" s="23"/>
      <c r="HF37" s="23"/>
      <c r="HG37" s="23"/>
      <c r="HH37" s="23"/>
      <c r="HI37" s="23"/>
      <c r="HJ37" s="23"/>
      <c r="HK37" s="23"/>
      <c r="HL37" s="23"/>
      <c r="HM37" s="23"/>
      <c r="HN37" s="23"/>
      <c r="HO37" s="23"/>
      <c r="HP37" s="23"/>
      <c r="HQ37" s="23"/>
      <c r="HR37" s="23"/>
      <c r="HS37" s="23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  <c r="IG37" s="23"/>
      <c r="IH37" s="23"/>
      <c r="II37" s="23"/>
      <c r="IJ37" s="23"/>
      <c r="IK37" s="23"/>
      <c r="IL37" s="23"/>
      <c r="IM37" s="23"/>
      <c r="IN37" s="23"/>
      <c r="IO37" s="23"/>
      <c r="IP37" s="23"/>
      <c r="IQ37" s="23"/>
      <c r="IR37" s="23"/>
      <c r="IS37" s="23"/>
      <c r="IT37" s="23"/>
      <c r="IU37" s="23"/>
      <c r="IV37" s="23"/>
    </row>
    <row r="38" spans="1:256" ht="11.25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3"/>
      <c r="HB38" s="23"/>
      <c r="HC38" s="23"/>
      <c r="HD38" s="23"/>
      <c r="HE38" s="23"/>
      <c r="HF38" s="23"/>
      <c r="HG38" s="23"/>
      <c r="HH38" s="23"/>
      <c r="HI38" s="23"/>
      <c r="HJ38" s="23"/>
      <c r="HK38" s="23"/>
      <c r="HL38" s="23"/>
      <c r="HM38" s="23"/>
      <c r="HN38" s="23"/>
      <c r="HO38" s="23"/>
      <c r="HP38" s="23"/>
      <c r="HQ38" s="23"/>
      <c r="HR38" s="23"/>
      <c r="HS38" s="23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  <c r="II38" s="23"/>
      <c r="IJ38" s="23"/>
      <c r="IK38" s="23"/>
      <c r="IL38" s="23"/>
      <c r="IM38" s="23"/>
      <c r="IN38" s="23"/>
      <c r="IO38" s="23"/>
      <c r="IP38" s="23"/>
      <c r="IQ38" s="23"/>
      <c r="IR38" s="23"/>
      <c r="IS38" s="23"/>
      <c r="IT38" s="23"/>
      <c r="IU38" s="23"/>
      <c r="IV38" s="23"/>
    </row>
    <row r="39" spans="1:256" ht="11.25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  <c r="FZ39" s="23"/>
      <c r="GA39" s="23"/>
      <c r="GB39" s="23"/>
      <c r="GC39" s="23"/>
      <c r="GD39" s="23"/>
      <c r="GE39" s="23"/>
      <c r="GF39" s="23"/>
      <c r="GG39" s="23"/>
      <c r="GH39" s="23"/>
      <c r="GI39" s="23"/>
      <c r="GJ39" s="23"/>
      <c r="GK39" s="23"/>
      <c r="GL39" s="23"/>
      <c r="GM39" s="23"/>
      <c r="GN39" s="23"/>
      <c r="GO39" s="23"/>
      <c r="GP39" s="23"/>
      <c r="GQ39" s="23"/>
      <c r="GR39" s="23"/>
      <c r="GS39" s="23"/>
      <c r="GT39" s="23"/>
      <c r="GU39" s="23"/>
      <c r="GV39" s="23"/>
      <c r="GW39" s="23"/>
      <c r="GX39" s="23"/>
      <c r="GY39" s="23"/>
      <c r="GZ39" s="23"/>
      <c r="HA39" s="23"/>
      <c r="HB39" s="23"/>
      <c r="HC39" s="23"/>
      <c r="HD39" s="23"/>
      <c r="HE39" s="23"/>
      <c r="HF39" s="23"/>
      <c r="HG39" s="23"/>
      <c r="HH39" s="23"/>
      <c r="HI39" s="23"/>
      <c r="HJ39" s="23"/>
      <c r="HK39" s="23"/>
      <c r="HL39" s="23"/>
      <c r="HM39" s="23"/>
      <c r="HN39" s="23"/>
      <c r="HO39" s="23"/>
      <c r="HP39" s="23"/>
      <c r="HQ39" s="23"/>
      <c r="HR39" s="23"/>
      <c r="HS39" s="23"/>
      <c r="HT39" s="23"/>
      <c r="HU39" s="23"/>
      <c r="HV39" s="23"/>
      <c r="HW39" s="23"/>
      <c r="HX39" s="23"/>
      <c r="HY39" s="23"/>
      <c r="HZ39" s="23"/>
      <c r="IA39" s="23"/>
      <c r="IB39" s="23"/>
      <c r="IC39" s="23"/>
      <c r="ID39" s="23"/>
      <c r="IE39" s="23"/>
      <c r="IF39" s="23"/>
      <c r="IG39" s="23"/>
      <c r="IH39" s="23"/>
      <c r="II39" s="23"/>
      <c r="IJ39" s="23"/>
      <c r="IK39" s="23"/>
      <c r="IL39" s="23"/>
      <c r="IM39" s="23"/>
      <c r="IN39" s="23"/>
      <c r="IO39" s="23"/>
      <c r="IP39" s="23"/>
      <c r="IQ39" s="23"/>
      <c r="IR39" s="23"/>
      <c r="IS39" s="23"/>
      <c r="IT39" s="23"/>
      <c r="IU39" s="23"/>
      <c r="IV39" s="23"/>
    </row>
    <row r="40" spans="1:256" ht="11.25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3"/>
      <c r="HB40" s="23"/>
      <c r="HC40" s="23"/>
      <c r="HD40" s="23"/>
      <c r="HE40" s="23"/>
      <c r="HF40" s="23"/>
      <c r="HG40" s="23"/>
      <c r="HH40" s="23"/>
      <c r="HI40" s="23"/>
      <c r="HJ40" s="23"/>
      <c r="HK40" s="23"/>
      <c r="HL40" s="23"/>
      <c r="HM40" s="23"/>
      <c r="HN40" s="23"/>
      <c r="HO40" s="23"/>
      <c r="HP40" s="23"/>
      <c r="HQ40" s="23"/>
      <c r="HR40" s="23"/>
      <c r="HS40" s="23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  <c r="IM40" s="23"/>
      <c r="IN40" s="23"/>
      <c r="IO40" s="23"/>
      <c r="IP40" s="23"/>
      <c r="IQ40" s="23"/>
      <c r="IR40" s="23"/>
      <c r="IS40" s="23"/>
      <c r="IT40" s="23"/>
      <c r="IU40" s="23"/>
      <c r="IV40" s="23"/>
    </row>
    <row r="41" spans="1:256" ht="11.2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3"/>
      <c r="HB41" s="23"/>
      <c r="HC41" s="23"/>
      <c r="HD41" s="23"/>
      <c r="HE41" s="23"/>
      <c r="HF41" s="23"/>
      <c r="HG41" s="23"/>
      <c r="HH41" s="23"/>
      <c r="HI41" s="23"/>
      <c r="HJ41" s="23"/>
      <c r="HK41" s="23"/>
      <c r="HL41" s="23"/>
      <c r="HM41" s="23"/>
      <c r="HN41" s="23"/>
      <c r="HO41" s="23"/>
      <c r="HP41" s="23"/>
      <c r="HQ41" s="23"/>
      <c r="HR41" s="23"/>
      <c r="HS41" s="23"/>
      <c r="HT41" s="23"/>
      <c r="HU41" s="23"/>
      <c r="HV41" s="23"/>
      <c r="HW41" s="23"/>
      <c r="HX41" s="23"/>
      <c r="HY41" s="23"/>
      <c r="HZ41" s="23"/>
      <c r="IA41" s="23"/>
      <c r="IB41" s="23"/>
      <c r="IC41" s="23"/>
      <c r="ID41" s="23"/>
      <c r="IE41" s="23"/>
      <c r="IF41" s="23"/>
      <c r="IG41" s="23"/>
      <c r="IH41" s="23"/>
      <c r="II41" s="23"/>
      <c r="IJ41" s="23"/>
      <c r="IK41" s="23"/>
      <c r="IL41" s="23"/>
      <c r="IM41" s="23"/>
      <c r="IN41" s="23"/>
      <c r="IO41" s="23"/>
      <c r="IP41" s="23"/>
      <c r="IQ41" s="23"/>
      <c r="IR41" s="23"/>
      <c r="IS41" s="23"/>
      <c r="IT41" s="23"/>
      <c r="IU41" s="23"/>
      <c r="IV41" s="23"/>
    </row>
    <row r="42" spans="1:256" ht="11.2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3"/>
      <c r="HB42" s="23"/>
      <c r="HC42" s="23"/>
      <c r="HD42" s="23"/>
      <c r="HE42" s="23"/>
      <c r="HF42" s="23"/>
      <c r="HG42" s="23"/>
      <c r="HH42" s="23"/>
      <c r="HI42" s="23"/>
      <c r="HJ42" s="23"/>
      <c r="HK42" s="23"/>
      <c r="HL42" s="23"/>
      <c r="HM42" s="23"/>
      <c r="HN42" s="23"/>
      <c r="HO42" s="23"/>
      <c r="HP42" s="23"/>
      <c r="HQ42" s="23"/>
      <c r="HR42" s="23"/>
      <c r="HS42" s="23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  <c r="IM42" s="23"/>
      <c r="IN42" s="23"/>
      <c r="IO42" s="23"/>
      <c r="IP42" s="23"/>
      <c r="IQ42" s="23"/>
      <c r="IR42" s="23"/>
      <c r="IS42" s="23"/>
      <c r="IT42" s="23"/>
      <c r="IU42" s="23"/>
      <c r="IV42" s="23"/>
    </row>
  </sheetData>
  <sheetProtection formatCells="0" formatColumns="0" formatRows="0"/>
  <mergeCells count="1">
    <mergeCell ref="A3:C3"/>
  </mergeCells>
  <phoneticPr fontId="9" type="noConversion"/>
  <printOptions horizontalCentered="1"/>
  <pageMargins left="0.196850393700787" right="0.196850393700787" top="0.78740157480314998" bottom="0.59055118110236204" header="2.3762664233315036E-311" footer="0"/>
  <pageSetup paperSize="9" scale="54" orientation="landscape" verticalDpi="300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showGridLines="0" showZeros="0" workbookViewId="0">
      <selection activeCell="E33" sqref="E33"/>
    </sheetView>
  </sheetViews>
  <sheetFormatPr defaultColWidth="9.1640625" defaultRowHeight="11.25"/>
  <cols>
    <col min="1" max="1" width="13.33203125" style="12" customWidth="1"/>
    <col min="2" max="2" width="25.33203125" style="12" customWidth="1"/>
    <col min="3" max="3" width="11.6640625" style="12" customWidth="1"/>
    <col min="4" max="4" width="12.6640625" style="12" customWidth="1"/>
    <col min="5" max="5" width="11" style="12" customWidth="1"/>
    <col min="6" max="6" width="12.1640625" style="12" customWidth="1"/>
    <col min="7" max="7" width="11.83203125" style="12" customWidth="1"/>
    <col min="8" max="8" width="12.6640625" style="12" customWidth="1"/>
    <col min="9" max="9" width="13.6640625" style="12" customWidth="1"/>
    <col min="10" max="10" width="12.6640625" style="12" customWidth="1"/>
    <col min="11" max="11" width="12.83203125" style="12" customWidth="1"/>
    <col min="12" max="12" width="11.6640625" style="12" customWidth="1"/>
    <col min="13" max="13" width="12.83203125" style="12" customWidth="1"/>
    <col min="14" max="14" width="11.33203125" style="12" customWidth="1"/>
    <col min="15" max="16" width="6.6640625" style="12" customWidth="1"/>
    <col min="17" max="16384" width="9.1640625" style="12"/>
  </cols>
  <sheetData>
    <row r="1" spans="1:18" ht="23.1" customHeight="1">
      <c r="A1" s="74"/>
      <c r="B1" s="102"/>
      <c r="C1" s="102"/>
      <c r="D1" s="102"/>
      <c r="E1" s="102"/>
      <c r="F1" s="102"/>
      <c r="G1" s="102"/>
      <c r="H1" s="60"/>
      <c r="I1" s="60"/>
      <c r="J1" s="60"/>
      <c r="K1" s="102"/>
      <c r="L1" s="74"/>
      <c r="M1" s="74"/>
      <c r="N1" s="102" t="s">
        <v>85</v>
      </c>
      <c r="O1" s="74"/>
      <c r="P1" s="74"/>
    </row>
    <row r="2" spans="1:18" ht="23.1" customHeight="1">
      <c r="A2" s="207" t="s">
        <v>86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74"/>
      <c r="P2" s="74"/>
    </row>
    <row r="3" spans="1:18" ht="23.1" customHeight="1">
      <c r="A3" s="74"/>
      <c r="B3" s="148"/>
      <c r="C3" s="148"/>
      <c r="D3" s="71"/>
      <c r="E3" s="71"/>
      <c r="F3" s="71"/>
      <c r="G3" s="71"/>
      <c r="H3" s="60"/>
      <c r="I3" s="60"/>
      <c r="J3" s="60"/>
      <c r="K3" s="148"/>
      <c r="L3" s="74"/>
      <c r="M3" s="208" t="s">
        <v>87</v>
      </c>
      <c r="N3" s="208"/>
      <c r="O3" s="74"/>
      <c r="P3" s="74"/>
    </row>
    <row r="4" spans="1:18" ht="23.1" customHeight="1">
      <c r="A4" s="210" t="s">
        <v>88</v>
      </c>
      <c r="B4" s="210" t="s">
        <v>89</v>
      </c>
      <c r="C4" s="211" t="s">
        <v>90</v>
      </c>
      <c r="D4" s="209" t="s">
        <v>91</v>
      </c>
      <c r="E4" s="209"/>
      <c r="F4" s="209"/>
      <c r="G4" s="217" t="s">
        <v>92</v>
      </c>
      <c r="H4" s="209" t="s">
        <v>93</v>
      </c>
      <c r="I4" s="209" t="s">
        <v>94</v>
      </c>
      <c r="J4" s="209"/>
      <c r="K4" s="210" t="s">
        <v>95</v>
      </c>
      <c r="L4" s="210" t="s">
        <v>96</v>
      </c>
      <c r="M4" s="218" t="s">
        <v>97</v>
      </c>
      <c r="N4" s="219" t="s">
        <v>98</v>
      </c>
      <c r="O4" s="74"/>
      <c r="P4" s="74"/>
    </row>
    <row r="5" spans="1:18" ht="46.5" customHeight="1">
      <c r="A5" s="210"/>
      <c r="B5" s="210"/>
      <c r="C5" s="210"/>
      <c r="D5" s="212" t="s">
        <v>99</v>
      </c>
      <c r="E5" s="214" t="s">
        <v>100</v>
      </c>
      <c r="F5" s="215" t="s">
        <v>101</v>
      </c>
      <c r="G5" s="209"/>
      <c r="H5" s="209"/>
      <c r="I5" s="209"/>
      <c r="J5" s="209"/>
      <c r="K5" s="210"/>
      <c r="L5" s="210"/>
      <c r="M5" s="210"/>
      <c r="N5" s="209"/>
      <c r="O5" s="74"/>
      <c r="P5" s="74"/>
    </row>
    <row r="6" spans="1:18" ht="46.5" customHeight="1">
      <c r="A6" s="210"/>
      <c r="B6" s="210"/>
      <c r="C6" s="210"/>
      <c r="D6" s="213"/>
      <c r="E6" s="211"/>
      <c r="F6" s="216"/>
      <c r="G6" s="209"/>
      <c r="H6" s="209"/>
      <c r="I6" s="61" t="s">
        <v>102</v>
      </c>
      <c r="J6" s="61" t="s">
        <v>103</v>
      </c>
      <c r="K6" s="210"/>
      <c r="L6" s="210"/>
      <c r="M6" s="210"/>
      <c r="N6" s="209"/>
      <c r="O6" s="74"/>
      <c r="P6" s="74"/>
    </row>
    <row r="7" spans="1:18" s="56" customFormat="1" ht="29.25" customHeight="1">
      <c r="A7" s="72"/>
      <c r="B7" s="72" t="s">
        <v>104</v>
      </c>
      <c r="C7" s="150">
        <f t="shared" ref="C7:N8" si="0">C8</f>
        <v>4874995.26</v>
      </c>
      <c r="D7" s="150">
        <f t="shared" si="0"/>
        <v>4774567.26</v>
      </c>
      <c r="E7" s="150">
        <f t="shared" si="0"/>
        <v>4774567.26</v>
      </c>
      <c r="F7" s="150">
        <f t="shared" si="0"/>
        <v>0</v>
      </c>
      <c r="G7" s="150">
        <f t="shared" si="0"/>
        <v>0</v>
      </c>
      <c r="H7" s="150">
        <f t="shared" si="0"/>
        <v>0</v>
      </c>
      <c r="I7" s="150">
        <f t="shared" si="0"/>
        <v>0</v>
      </c>
      <c r="J7" s="150">
        <f t="shared" si="0"/>
        <v>0</v>
      </c>
      <c r="K7" s="150">
        <f t="shared" si="0"/>
        <v>0</v>
      </c>
      <c r="L7" s="150">
        <f t="shared" si="0"/>
        <v>428</v>
      </c>
      <c r="M7" s="150">
        <f t="shared" si="0"/>
        <v>0</v>
      </c>
      <c r="N7" s="150">
        <f t="shared" si="0"/>
        <v>100000</v>
      </c>
      <c r="O7" s="12"/>
      <c r="P7" s="12"/>
      <c r="Q7" s="12"/>
      <c r="R7" s="12"/>
    </row>
    <row r="8" spans="1:18" ht="29.25" customHeight="1">
      <c r="A8" s="72" t="s">
        <v>105</v>
      </c>
      <c r="B8" s="72" t="s">
        <v>106</v>
      </c>
      <c r="C8" s="150">
        <f t="shared" si="0"/>
        <v>4874995.26</v>
      </c>
      <c r="D8" s="150">
        <f t="shared" si="0"/>
        <v>4774567.26</v>
      </c>
      <c r="E8" s="150">
        <f t="shared" si="0"/>
        <v>4774567.26</v>
      </c>
      <c r="F8" s="150">
        <f t="shared" si="0"/>
        <v>0</v>
      </c>
      <c r="G8" s="150">
        <f t="shared" si="0"/>
        <v>0</v>
      </c>
      <c r="H8" s="150">
        <f t="shared" si="0"/>
        <v>0</v>
      </c>
      <c r="I8" s="150">
        <f t="shared" si="0"/>
        <v>0</v>
      </c>
      <c r="J8" s="150">
        <f t="shared" si="0"/>
        <v>0</v>
      </c>
      <c r="K8" s="150">
        <f t="shared" si="0"/>
        <v>0</v>
      </c>
      <c r="L8" s="150">
        <f t="shared" si="0"/>
        <v>428</v>
      </c>
      <c r="M8" s="150">
        <f t="shared" si="0"/>
        <v>0</v>
      </c>
      <c r="N8" s="150">
        <f t="shared" si="0"/>
        <v>100000</v>
      </c>
      <c r="O8" s="74"/>
      <c r="P8" s="74"/>
    </row>
    <row r="9" spans="1:18" ht="29.25" customHeight="1">
      <c r="A9" s="72" t="s">
        <v>107</v>
      </c>
      <c r="B9" s="72" t="s">
        <v>108</v>
      </c>
      <c r="C9" s="150">
        <v>4874995.26</v>
      </c>
      <c r="D9" s="150">
        <v>4774567.26</v>
      </c>
      <c r="E9" s="150">
        <v>4774567.26</v>
      </c>
      <c r="F9" s="150">
        <v>0</v>
      </c>
      <c r="G9" s="150">
        <v>0</v>
      </c>
      <c r="H9" s="150">
        <v>0</v>
      </c>
      <c r="I9" s="150">
        <v>0</v>
      </c>
      <c r="J9" s="150">
        <v>0</v>
      </c>
      <c r="K9" s="150">
        <v>0</v>
      </c>
      <c r="L9" s="150">
        <v>428</v>
      </c>
      <c r="M9" s="150">
        <v>0</v>
      </c>
      <c r="N9" s="150">
        <v>100000</v>
      </c>
      <c r="O9" s="74"/>
      <c r="P9" s="74"/>
    </row>
    <row r="10" spans="1:18" ht="23.1" customHeight="1">
      <c r="A10" s="74"/>
      <c r="B10" s="74"/>
      <c r="C10" s="74"/>
      <c r="D10" s="74"/>
      <c r="E10" s="74"/>
      <c r="F10" s="74"/>
      <c r="G10" s="74"/>
      <c r="H10" s="60"/>
      <c r="I10" s="60"/>
      <c r="J10" s="60"/>
      <c r="K10" s="74"/>
      <c r="L10" s="74"/>
      <c r="M10" s="74"/>
      <c r="N10" s="74"/>
      <c r="O10" s="74"/>
      <c r="P10" s="74"/>
    </row>
    <row r="11" spans="1:18" ht="23.1" customHeight="1">
      <c r="A11" s="74"/>
      <c r="B11" s="74"/>
      <c r="C11" s="74"/>
      <c r="D11" s="74"/>
      <c r="E11" s="74"/>
      <c r="F11" s="74"/>
      <c r="G11" s="74"/>
      <c r="H11" s="60"/>
      <c r="I11" s="60"/>
      <c r="J11" s="60"/>
      <c r="K11" s="74"/>
      <c r="L11" s="74"/>
      <c r="M11" s="74"/>
      <c r="N11" s="74"/>
      <c r="O11" s="74"/>
      <c r="P11" s="74"/>
    </row>
    <row r="12" spans="1:18" ht="23.1" customHeight="1">
      <c r="A12" s="74"/>
      <c r="B12" s="74"/>
      <c r="C12" s="74"/>
      <c r="D12" s="74"/>
      <c r="E12" s="74"/>
      <c r="F12" s="74"/>
      <c r="G12" s="74"/>
      <c r="H12" s="60"/>
      <c r="I12" s="60"/>
      <c r="J12" s="60"/>
      <c r="K12" s="74"/>
      <c r="L12" s="74"/>
      <c r="M12" s="74"/>
      <c r="N12" s="74"/>
      <c r="O12" s="74"/>
      <c r="P12" s="74"/>
    </row>
    <row r="13" spans="1:18" ht="23.1" customHeight="1">
      <c r="A13" s="74"/>
      <c r="B13" s="74"/>
      <c r="C13" s="74"/>
      <c r="D13" s="74"/>
      <c r="E13" s="74"/>
      <c r="F13" s="74"/>
      <c r="G13" s="74"/>
      <c r="H13" s="60"/>
      <c r="I13" s="60"/>
      <c r="J13" s="60"/>
      <c r="K13" s="74"/>
      <c r="L13" s="74"/>
      <c r="M13" s="74"/>
      <c r="N13" s="74"/>
      <c r="O13" s="74"/>
      <c r="P13" s="7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honeticPr fontId="9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showGridLines="0" showZeros="0" workbookViewId="0">
      <selection activeCell="A10" sqref="A10"/>
    </sheetView>
  </sheetViews>
  <sheetFormatPr defaultColWidth="9.1640625" defaultRowHeight="11.25"/>
  <cols>
    <col min="1" max="2" width="9.1640625" style="12" customWidth="1"/>
    <col min="3" max="3" width="38.1640625" style="12" customWidth="1"/>
    <col min="4" max="4" width="16.1640625" style="12" customWidth="1"/>
    <col min="5" max="5" width="14.83203125" style="12" customWidth="1"/>
    <col min="6" max="6" width="14" style="12" customWidth="1"/>
    <col min="7" max="7" width="11.1640625" style="12" customWidth="1"/>
    <col min="8" max="8" width="12" style="12" customWidth="1"/>
    <col min="9" max="9" width="10.6640625" style="12" customWidth="1"/>
    <col min="10" max="12" width="10.1640625" style="12" customWidth="1"/>
    <col min="13" max="13" width="8.6640625" style="12" customWidth="1"/>
    <col min="14" max="14" width="9" style="12" customWidth="1"/>
    <col min="15" max="15" width="11.33203125" style="12" customWidth="1"/>
    <col min="16" max="17" width="6.6640625" style="12" customWidth="1"/>
    <col min="18" max="16384" width="9.1640625" style="12"/>
  </cols>
  <sheetData>
    <row r="1" spans="1:19" ht="23.1" customHeight="1">
      <c r="A1" s="74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74"/>
      <c r="N1" s="74"/>
      <c r="O1" s="102" t="s">
        <v>109</v>
      </c>
      <c r="P1" s="74"/>
      <c r="Q1" s="74"/>
    </row>
    <row r="2" spans="1:19" ht="23.1" customHeight="1">
      <c r="A2" s="222" t="s">
        <v>110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79"/>
      <c r="Q2" s="74"/>
    </row>
    <row r="3" spans="1:19" ht="23.1" customHeight="1">
      <c r="A3" s="147"/>
      <c r="B3" s="148"/>
      <c r="C3" s="71"/>
      <c r="D3" s="148"/>
      <c r="E3" s="71"/>
      <c r="F3" s="71"/>
      <c r="G3" s="71"/>
      <c r="H3" s="71"/>
      <c r="I3" s="148"/>
      <c r="J3" s="148"/>
      <c r="K3" s="71"/>
      <c r="L3" s="71"/>
      <c r="M3" s="74"/>
      <c r="N3" s="223" t="s">
        <v>87</v>
      </c>
      <c r="O3" s="223"/>
      <c r="P3" s="71"/>
      <c r="Q3" s="74"/>
    </row>
    <row r="4" spans="1:19" ht="24.75" customHeight="1">
      <c r="A4" s="220" t="s">
        <v>111</v>
      </c>
      <c r="B4" s="224" t="s">
        <v>88</v>
      </c>
      <c r="C4" s="225" t="s">
        <v>112</v>
      </c>
      <c r="D4" s="224" t="s">
        <v>113</v>
      </c>
      <c r="E4" s="209" t="s">
        <v>91</v>
      </c>
      <c r="F4" s="209"/>
      <c r="G4" s="209"/>
      <c r="H4" s="217" t="s">
        <v>92</v>
      </c>
      <c r="I4" s="210" t="s">
        <v>93</v>
      </c>
      <c r="J4" s="210" t="s">
        <v>94</v>
      </c>
      <c r="K4" s="210"/>
      <c r="L4" s="210" t="s">
        <v>95</v>
      </c>
      <c r="M4" s="220" t="s">
        <v>96</v>
      </c>
      <c r="N4" s="221" t="s">
        <v>97</v>
      </c>
      <c r="O4" s="221" t="s">
        <v>98</v>
      </c>
      <c r="P4" s="74"/>
      <c r="Q4" s="74"/>
    </row>
    <row r="5" spans="1:19" ht="24.75" customHeight="1">
      <c r="A5" s="220"/>
      <c r="B5" s="224"/>
      <c r="C5" s="225"/>
      <c r="D5" s="226"/>
      <c r="E5" s="212" t="s">
        <v>114</v>
      </c>
      <c r="F5" s="227" t="s">
        <v>100</v>
      </c>
      <c r="G5" s="219" t="s">
        <v>101</v>
      </c>
      <c r="H5" s="209"/>
      <c r="I5" s="210"/>
      <c r="J5" s="210"/>
      <c r="K5" s="210"/>
      <c r="L5" s="210"/>
      <c r="M5" s="220"/>
      <c r="N5" s="220"/>
      <c r="O5" s="220"/>
      <c r="P5" s="74"/>
      <c r="Q5" s="74"/>
    </row>
    <row r="6" spans="1:19" ht="39.200000000000003" customHeight="1">
      <c r="A6" s="220"/>
      <c r="B6" s="224"/>
      <c r="C6" s="225"/>
      <c r="D6" s="226"/>
      <c r="E6" s="213"/>
      <c r="F6" s="228"/>
      <c r="G6" s="209"/>
      <c r="H6" s="209"/>
      <c r="I6" s="210"/>
      <c r="J6" s="81" t="s">
        <v>102</v>
      </c>
      <c r="K6" s="81" t="s">
        <v>103</v>
      </c>
      <c r="L6" s="210"/>
      <c r="M6" s="220"/>
      <c r="N6" s="220"/>
      <c r="O6" s="220"/>
      <c r="P6" s="74"/>
      <c r="Q6" s="74"/>
    </row>
    <row r="7" spans="1:19" s="56" customFormat="1" ht="29.25" customHeight="1">
      <c r="A7" s="108"/>
      <c r="B7" s="72"/>
      <c r="C7" s="108" t="s">
        <v>104</v>
      </c>
      <c r="D7" s="82">
        <f t="shared" ref="D7:O9" si="0">D8</f>
        <v>4874995.26</v>
      </c>
      <c r="E7" s="82">
        <f t="shared" si="0"/>
        <v>4774567.26</v>
      </c>
      <c r="F7" s="82">
        <f t="shared" si="0"/>
        <v>4774567.26</v>
      </c>
      <c r="G7" s="149">
        <f t="shared" si="0"/>
        <v>0</v>
      </c>
      <c r="H7" s="82">
        <f t="shared" si="0"/>
        <v>0</v>
      </c>
      <c r="I7" s="82">
        <f t="shared" si="0"/>
        <v>0</v>
      </c>
      <c r="J7" s="82">
        <f t="shared" si="0"/>
        <v>0</v>
      </c>
      <c r="K7" s="82">
        <f t="shared" si="0"/>
        <v>0</v>
      </c>
      <c r="L7" s="82">
        <f t="shared" si="0"/>
        <v>0</v>
      </c>
      <c r="M7" s="82">
        <f t="shared" si="0"/>
        <v>428</v>
      </c>
      <c r="N7" s="82">
        <f t="shared" si="0"/>
        <v>0</v>
      </c>
      <c r="O7" s="82">
        <f t="shared" si="0"/>
        <v>100000</v>
      </c>
      <c r="P7" s="12"/>
      <c r="Q7" s="12"/>
      <c r="R7" s="12"/>
      <c r="S7" s="12"/>
    </row>
    <row r="8" spans="1:19" ht="29.25" customHeight="1">
      <c r="A8" s="108"/>
      <c r="B8" s="72" t="s">
        <v>115</v>
      </c>
      <c r="C8" s="108" t="s">
        <v>106</v>
      </c>
      <c r="D8" s="82">
        <f t="shared" si="0"/>
        <v>4874995.26</v>
      </c>
      <c r="E8" s="82">
        <f t="shared" si="0"/>
        <v>4774567.26</v>
      </c>
      <c r="F8" s="82">
        <f t="shared" si="0"/>
        <v>4774567.26</v>
      </c>
      <c r="G8" s="149">
        <f t="shared" si="0"/>
        <v>0</v>
      </c>
      <c r="H8" s="82">
        <f t="shared" si="0"/>
        <v>0</v>
      </c>
      <c r="I8" s="82">
        <f t="shared" si="0"/>
        <v>0</v>
      </c>
      <c r="J8" s="82">
        <f t="shared" si="0"/>
        <v>0</v>
      </c>
      <c r="K8" s="82">
        <f t="shared" si="0"/>
        <v>0</v>
      </c>
      <c r="L8" s="82">
        <f t="shared" si="0"/>
        <v>0</v>
      </c>
      <c r="M8" s="82">
        <f t="shared" si="0"/>
        <v>428</v>
      </c>
      <c r="N8" s="82">
        <f t="shared" si="0"/>
        <v>0</v>
      </c>
      <c r="O8" s="82">
        <f t="shared" si="0"/>
        <v>100000</v>
      </c>
      <c r="P8" s="74"/>
      <c r="Q8" s="74"/>
    </row>
    <row r="9" spans="1:19" ht="29.25" customHeight="1">
      <c r="A9" s="108"/>
      <c r="B9" s="72" t="s">
        <v>107</v>
      </c>
      <c r="C9" s="108" t="s">
        <v>108</v>
      </c>
      <c r="D9" s="82">
        <f t="shared" si="0"/>
        <v>4874995.26</v>
      </c>
      <c r="E9" s="82">
        <f t="shared" si="0"/>
        <v>4774567.26</v>
      </c>
      <c r="F9" s="82">
        <f t="shared" si="0"/>
        <v>4774567.26</v>
      </c>
      <c r="G9" s="149">
        <f t="shared" si="0"/>
        <v>0</v>
      </c>
      <c r="H9" s="82">
        <f t="shared" si="0"/>
        <v>0</v>
      </c>
      <c r="I9" s="82">
        <f t="shared" si="0"/>
        <v>0</v>
      </c>
      <c r="J9" s="82">
        <f t="shared" si="0"/>
        <v>0</v>
      </c>
      <c r="K9" s="82">
        <f t="shared" si="0"/>
        <v>0</v>
      </c>
      <c r="L9" s="82">
        <f t="shared" si="0"/>
        <v>0</v>
      </c>
      <c r="M9" s="82">
        <f t="shared" si="0"/>
        <v>428</v>
      </c>
      <c r="N9" s="82">
        <f t="shared" si="0"/>
        <v>0</v>
      </c>
      <c r="O9" s="82">
        <f t="shared" si="0"/>
        <v>100000</v>
      </c>
      <c r="P9" s="74"/>
      <c r="Q9" s="74"/>
    </row>
    <row r="10" spans="1:19" ht="29.25" customHeight="1">
      <c r="A10" s="108">
        <v>2019999</v>
      </c>
      <c r="B10" s="72" t="s">
        <v>116</v>
      </c>
      <c r="C10" s="108" t="s">
        <v>117</v>
      </c>
      <c r="D10" s="82">
        <v>4874995.26</v>
      </c>
      <c r="E10" s="82">
        <v>4774567.26</v>
      </c>
      <c r="F10" s="82">
        <v>4774567.26</v>
      </c>
      <c r="G10" s="149">
        <v>0</v>
      </c>
      <c r="H10" s="82">
        <v>0</v>
      </c>
      <c r="I10" s="82">
        <v>0</v>
      </c>
      <c r="J10" s="82">
        <v>0</v>
      </c>
      <c r="K10" s="82">
        <v>0</v>
      </c>
      <c r="L10" s="82">
        <v>0</v>
      </c>
      <c r="M10" s="82">
        <v>428</v>
      </c>
      <c r="N10" s="82">
        <v>0</v>
      </c>
      <c r="O10" s="82">
        <v>100000</v>
      </c>
      <c r="P10" s="74"/>
      <c r="Q10" s="74"/>
    </row>
    <row r="11" spans="1:19" ht="23.1" customHeight="1">
      <c r="A11" s="74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</row>
    <row r="12" spans="1:19" ht="23.1" customHeight="1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</row>
    <row r="13" spans="1:19" ht="23.1" customHeight="1">
      <c r="A13" s="74"/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honeticPr fontId="9" type="noConversion"/>
  <printOptions horizontalCentered="1"/>
  <pageMargins left="0.39370078740157499" right="0.39370078740157499" top="0.98425196850393704" bottom="0.47244096365500599" header="0.354330699274859" footer="0.31496063461453899"/>
  <pageSetup paperSize="9" scale="87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0"/>
  <sheetViews>
    <sheetView showGridLines="0" showZeros="0" workbookViewId="0">
      <selection activeCell="J15" sqref="J15"/>
    </sheetView>
  </sheetViews>
  <sheetFormatPr defaultColWidth="9" defaultRowHeight="11.25"/>
  <cols>
    <col min="1" max="1" width="34.6640625" customWidth="1"/>
    <col min="2" max="2" width="19.83203125" customWidth="1"/>
    <col min="3" max="3" width="34.33203125" customWidth="1"/>
    <col min="4" max="4" width="15.6640625" customWidth="1"/>
    <col min="5" max="5" width="16.1640625" customWidth="1"/>
    <col min="6" max="6" width="18.83203125" customWidth="1"/>
  </cols>
  <sheetData>
    <row r="1" spans="1:6" ht="9" customHeight="1"/>
    <row r="2" spans="1:6">
      <c r="F2" s="133" t="s">
        <v>118</v>
      </c>
    </row>
    <row r="4" spans="1:6" ht="11.25" customHeight="1">
      <c r="A4" s="234" t="s">
        <v>119</v>
      </c>
      <c r="B4" s="234"/>
      <c r="C4" s="234"/>
      <c r="D4" s="234"/>
      <c r="E4" s="234"/>
      <c r="F4" s="234"/>
    </row>
    <row r="5" spans="1:6" ht="11.25" customHeight="1">
      <c r="A5" s="234"/>
      <c r="B5" s="234"/>
      <c r="C5" s="234"/>
      <c r="D5" s="234"/>
      <c r="E5" s="234"/>
      <c r="F5" s="234"/>
    </row>
    <row r="6" spans="1:6" ht="19.5" customHeight="1">
      <c r="A6" s="234"/>
      <c r="B6" s="234"/>
      <c r="C6" s="234"/>
      <c r="D6" s="234"/>
      <c r="E6" s="234"/>
      <c r="F6" s="234"/>
    </row>
    <row r="7" spans="1:6" ht="20.25" customHeight="1">
      <c r="A7" s="134" t="s">
        <v>120</v>
      </c>
    </row>
    <row r="8" spans="1:6" ht="25.5" customHeight="1">
      <c r="A8" s="229" t="s">
        <v>4</v>
      </c>
      <c r="B8" s="230"/>
      <c r="C8" s="231" t="s">
        <v>121</v>
      </c>
      <c r="D8" s="232"/>
      <c r="E8" s="232"/>
      <c r="F8" s="233"/>
    </row>
    <row r="9" spans="1:6" ht="15" customHeight="1">
      <c r="A9" s="17" t="s">
        <v>6</v>
      </c>
      <c r="B9" s="135" t="s">
        <v>122</v>
      </c>
      <c r="C9" s="17" t="s">
        <v>123</v>
      </c>
      <c r="D9" s="136" t="s">
        <v>104</v>
      </c>
      <c r="E9" s="136" t="s">
        <v>124</v>
      </c>
      <c r="F9" s="135" t="s">
        <v>125</v>
      </c>
    </row>
    <row r="10" spans="1:6" s="12" customFormat="1" ht="15" customHeight="1">
      <c r="A10" s="137" t="s">
        <v>126</v>
      </c>
      <c r="B10" s="138">
        <v>4674567.26</v>
      </c>
      <c r="C10" s="139" t="s">
        <v>12</v>
      </c>
      <c r="D10" s="140">
        <f>E10+F10</f>
        <v>4774567.26</v>
      </c>
      <c r="E10" s="141">
        <v>4774567.26</v>
      </c>
      <c r="F10" s="142">
        <v>0</v>
      </c>
    </row>
    <row r="11" spans="1:6" s="12" customFormat="1" ht="15" customHeight="1">
      <c r="A11" s="137" t="s">
        <v>127</v>
      </c>
      <c r="B11" s="138">
        <v>4674567.26</v>
      </c>
      <c r="C11" s="139" t="s">
        <v>16</v>
      </c>
      <c r="D11" s="140">
        <f t="shared" ref="D11:D30" si="0">E11+F11</f>
        <v>0</v>
      </c>
      <c r="E11" s="141">
        <v>0</v>
      </c>
      <c r="F11" s="142">
        <v>0</v>
      </c>
    </row>
    <row r="12" spans="1:6" s="12" customFormat="1" ht="15" customHeight="1">
      <c r="A12" s="137" t="s">
        <v>128</v>
      </c>
      <c r="B12" s="138">
        <v>0</v>
      </c>
      <c r="C12" s="139" t="s">
        <v>20</v>
      </c>
      <c r="D12" s="140">
        <f t="shared" si="0"/>
        <v>0</v>
      </c>
      <c r="E12" s="141">
        <v>0</v>
      </c>
      <c r="F12" s="142">
        <v>0</v>
      </c>
    </row>
    <row r="13" spans="1:6" s="12" customFormat="1" ht="15" customHeight="1">
      <c r="A13" s="137" t="s">
        <v>129</v>
      </c>
      <c r="B13" s="138">
        <v>100000</v>
      </c>
      <c r="C13" s="139" t="s">
        <v>24</v>
      </c>
      <c r="D13" s="140">
        <f t="shared" si="0"/>
        <v>0</v>
      </c>
      <c r="E13" s="141">
        <v>0</v>
      </c>
      <c r="F13" s="142">
        <v>0</v>
      </c>
    </row>
    <row r="14" spans="1:6" s="12" customFormat="1" ht="15" customHeight="1">
      <c r="A14" s="137" t="s">
        <v>130</v>
      </c>
      <c r="B14" s="138">
        <v>100000</v>
      </c>
      <c r="C14" s="139" t="s">
        <v>28</v>
      </c>
      <c r="D14" s="140">
        <f t="shared" si="0"/>
        <v>0</v>
      </c>
      <c r="E14" s="141">
        <v>0</v>
      </c>
      <c r="F14" s="142">
        <v>0</v>
      </c>
    </row>
    <row r="15" spans="1:6" s="12" customFormat="1" ht="15" customHeight="1">
      <c r="A15" s="137" t="s">
        <v>131</v>
      </c>
      <c r="B15" s="138"/>
      <c r="C15" s="139" t="s">
        <v>31</v>
      </c>
      <c r="D15" s="140">
        <f t="shared" si="0"/>
        <v>0</v>
      </c>
      <c r="E15" s="141">
        <v>0</v>
      </c>
      <c r="F15" s="142">
        <v>0</v>
      </c>
    </row>
    <row r="16" spans="1:6" s="12" customFormat="1" ht="15" customHeight="1">
      <c r="A16" s="137"/>
      <c r="B16" s="138"/>
      <c r="C16" s="139" t="s">
        <v>35</v>
      </c>
      <c r="D16" s="140">
        <f t="shared" si="0"/>
        <v>0</v>
      </c>
      <c r="E16" s="141">
        <v>0</v>
      </c>
      <c r="F16" s="142">
        <v>0</v>
      </c>
    </row>
    <row r="17" spans="1:6" s="12" customFormat="1" ht="15" customHeight="1">
      <c r="A17" s="137"/>
      <c r="B17" s="138"/>
      <c r="C17" s="139" t="s">
        <v>38</v>
      </c>
      <c r="D17" s="140">
        <f t="shared" si="0"/>
        <v>0</v>
      </c>
      <c r="E17" s="141">
        <v>0</v>
      </c>
      <c r="F17" s="142">
        <v>0</v>
      </c>
    </row>
    <row r="18" spans="1:6" s="12" customFormat="1" ht="15" customHeight="1">
      <c r="A18" s="137"/>
      <c r="B18" s="138"/>
      <c r="C18" s="139" t="s">
        <v>132</v>
      </c>
      <c r="D18" s="140">
        <f t="shared" si="0"/>
        <v>0</v>
      </c>
      <c r="E18" s="141">
        <v>0</v>
      </c>
      <c r="F18" s="142">
        <v>0</v>
      </c>
    </row>
    <row r="19" spans="1:6" s="12" customFormat="1" ht="15" customHeight="1">
      <c r="A19" s="137"/>
      <c r="B19" s="138"/>
      <c r="C19" s="139" t="s">
        <v>133</v>
      </c>
      <c r="D19" s="140">
        <f t="shared" si="0"/>
        <v>0</v>
      </c>
      <c r="E19" s="141">
        <v>0</v>
      </c>
      <c r="F19" s="142">
        <v>0</v>
      </c>
    </row>
    <row r="20" spans="1:6" s="12" customFormat="1" ht="15" customHeight="1">
      <c r="A20" s="137"/>
      <c r="B20" s="138"/>
      <c r="C20" s="139" t="s">
        <v>134</v>
      </c>
      <c r="D20" s="140">
        <f t="shared" si="0"/>
        <v>0</v>
      </c>
      <c r="E20" s="141">
        <v>0</v>
      </c>
      <c r="F20" s="142">
        <v>0</v>
      </c>
    </row>
    <row r="21" spans="1:6" s="12" customFormat="1" ht="15" customHeight="1">
      <c r="A21" s="137"/>
      <c r="B21" s="138"/>
      <c r="C21" s="139" t="s">
        <v>135</v>
      </c>
      <c r="D21" s="140">
        <f t="shared" si="0"/>
        <v>0</v>
      </c>
      <c r="E21" s="141">
        <v>0</v>
      </c>
      <c r="F21" s="142">
        <v>0</v>
      </c>
    </row>
    <row r="22" spans="1:6" s="12" customFormat="1" ht="15" customHeight="1">
      <c r="A22" s="98"/>
      <c r="B22" s="138"/>
      <c r="C22" s="139" t="s">
        <v>136</v>
      </c>
      <c r="D22" s="140">
        <f t="shared" si="0"/>
        <v>0</v>
      </c>
      <c r="E22" s="141">
        <v>0</v>
      </c>
      <c r="F22" s="142">
        <v>0</v>
      </c>
    </row>
    <row r="23" spans="1:6" s="12" customFormat="1" ht="15" customHeight="1">
      <c r="A23" s="98"/>
      <c r="B23" s="138"/>
      <c r="C23" s="143" t="s">
        <v>137</v>
      </c>
      <c r="D23" s="140">
        <f t="shared" si="0"/>
        <v>0</v>
      </c>
      <c r="E23" s="141">
        <v>0</v>
      </c>
      <c r="F23" s="142">
        <v>0</v>
      </c>
    </row>
    <row r="24" spans="1:6" s="12" customFormat="1" ht="15" customHeight="1">
      <c r="A24" s="98"/>
      <c r="B24" s="138"/>
      <c r="C24" s="143" t="s">
        <v>138</v>
      </c>
      <c r="D24" s="140">
        <f t="shared" si="0"/>
        <v>0</v>
      </c>
      <c r="E24" s="141">
        <v>0</v>
      </c>
      <c r="F24" s="142">
        <v>0</v>
      </c>
    </row>
    <row r="25" spans="1:6" s="12" customFormat="1" ht="15" customHeight="1">
      <c r="A25" s="98"/>
      <c r="B25" s="138"/>
      <c r="C25" s="143" t="s">
        <v>139</v>
      </c>
      <c r="D25" s="140">
        <f t="shared" si="0"/>
        <v>0</v>
      </c>
      <c r="E25" s="141">
        <v>0</v>
      </c>
      <c r="F25" s="142">
        <v>0</v>
      </c>
    </row>
    <row r="26" spans="1:6" s="12" customFormat="1" ht="21.75" customHeight="1">
      <c r="A26" s="98"/>
      <c r="B26" s="138"/>
      <c r="C26" s="143" t="s">
        <v>140</v>
      </c>
      <c r="D26" s="140">
        <f t="shared" si="0"/>
        <v>0</v>
      </c>
      <c r="E26" s="141">
        <v>0</v>
      </c>
      <c r="F26" s="142">
        <v>0</v>
      </c>
    </row>
    <row r="27" spans="1:6" s="12" customFormat="1" ht="22.7" customHeight="1">
      <c r="A27" s="98"/>
      <c r="B27" s="138"/>
      <c r="C27" s="143" t="s">
        <v>141</v>
      </c>
      <c r="D27" s="140">
        <f t="shared" si="0"/>
        <v>0</v>
      </c>
      <c r="E27" s="141">
        <v>0</v>
      </c>
      <c r="F27" s="142">
        <v>0</v>
      </c>
    </row>
    <row r="28" spans="1:6" s="12" customFormat="1" ht="22.7" customHeight="1">
      <c r="A28" s="98"/>
      <c r="B28" s="138"/>
      <c r="C28" s="143" t="s">
        <v>142</v>
      </c>
      <c r="D28" s="140">
        <f t="shared" si="0"/>
        <v>0</v>
      </c>
      <c r="E28" s="141">
        <v>0</v>
      </c>
      <c r="F28" s="142">
        <v>0</v>
      </c>
    </row>
    <row r="29" spans="1:6" s="12" customFormat="1" ht="21.2" customHeight="1">
      <c r="A29" s="137"/>
      <c r="B29" s="138"/>
      <c r="C29" s="143" t="s">
        <v>143</v>
      </c>
      <c r="D29" s="140">
        <f t="shared" si="0"/>
        <v>0</v>
      </c>
      <c r="E29" s="141">
        <v>0</v>
      </c>
      <c r="F29" s="142">
        <v>0</v>
      </c>
    </row>
    <row r="30" spans="1:6" s="12" customFormat="1" ht="22.7" customHeight="1">
      <c r="A30" s="19" t="s">
        <v>78</v>
      </c>
      <c r="B30" s="144">
        <v>4774567</v>
      </c>
      <c r="C30" s="145" t="s">
        <v>90</v>
      </c>
      <c r="D30" s="140">
        <f t="shared" si="0"/>
        <v>4774567.26</v>
      </c>
      <c r="E30" s="140">
        <f>E10+E11+E12+E13+E14+E15+E16+E17+E18+E19+E20+E21+E22+E23+E24+E25+E26+E27+E28+E29</f>
        <v>4774567.26</v>
      </c>
      <c r="F30" s="146">
        <f>F10+F11+F12+F13+F14+F15+F16+F17+F18+F19+F20+F21+F22+F23+F24+F25+F26+F27+F28+F29</f>
        <v>0</v>
      </c>
    </row>
  </sheetData>
  <sheetProtection formatCells="0" formatColumns="0" formatRows="0"/>
  <mergeCells count="3">
    <mergeCell ref="A8:B8"/>
    <mergeCell ref="C8:F8"/>
    <mergeCell ref="A4:F6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showGridLines="0" showZeros="0" workbookViewId="0">
      <selection activeCell="Q15" sqref="Q15"/>
    </sheetView>
  </sheetViews>
  <sheetFormatPr defaultColWidth="9.1640625" defaultRowHeight="11.25"/>
  <cols>
    <col min="1" max="2" width="12.83203125" style="12" customWidth="1"/>
    <col min="3" max="3" width="35.6640625" style="12" customWidth="1"/>
    <col min="4" max="4" width="14.83203125" style="12" customWidth="1"/>
    <col min="5" max="22" width="10.1640625" style="12" customWidth="1"/>
    <col min="23" max="24" width="6.83203125" style="12" customWidth="1"/>
    <col min="25" max="16384" width="9.1640625" style="12"/>
  </cols>
  <sheetData>
    <row r="1" spans="1:24" ht="24.75" customHeight="1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67"/>
      <c r="R1" s="67"/>
      <c r="S1" s="60"/>
      <c r="T1" s="60"/>
      <c r="U1" s="87"/>
      <c r="V1" s="69" t="s">
        <v>144</v>
      </c>
      <c r="W1" s="60"/>
      <c r="X1" s="60"/>
    </row>
    <row r="2" spans="1:24" ht="24.75" customHeight="1">
      <c r="A2" s="207" t="s">
        <v>145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60"/>
      <c r="X2" s="60"/>
    </row>
    <row r="3" spans="1:24" ht="24.75" customHeight="1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84"/>
      <c r="R3" s="84"/>
      <c r="S3" s="85"/>
      <c r="T3" s="85"/>
      <c r="U3" s="85"/>
      <c r="V3" s="91" t="s">
        <v>87</v>
      </c>
      <c r="W3" s="85"/>
      <c r="X3" s="85"/>
    </row>
    <row r="4" spans="1:24" ht="24.75" customHeight="1">
      <c r="A4" s="237" t="s">
        <v>111</v>
      </c>
      <c r="B4" s="235" t="s">
        <v>88</v>
      </c>
      <c r="C4" s="238" t="s">
        <v>112</v>
      </c>
      <c r="D4" s="216" t="s">
        <v>90</v>
      </c>
      <c r="E4" s="216" t="s">
        <v>146</v>
      </c>
      <c r="F4" s="216"/>
      <c r="G4" s="216"/>
      <c r="H4" s="216"/>
      <c r="I4" s="220" t="s">
        <v>147</v>
      </c>
      <c r="J4" s="220"/>
      <c r="K4" s="220"/>
      <c r="L4" s="220"/>
      <c r="M4" s="220"/>
      <c r="N4" s="220"/>
      <c r="O4" s="220"/>
      <c r="P4" s="220"/>
      <c r="Q4" s="220"/>
      <c r="R4" s="220"/>
      <c r="S4" s="235" t="s">
        <v>148</v>
      </c>
      <c r="T4" s="220" t="s">
        <v>149</v>
      </c>
      <c r="U4" s="236" t="s">
        <v>150</v>
      </c>
      <c r="V4" s="220" t="s">
        <v>151</v>
      </c>
      <c r="W4" s="85"/>
      <c r="X4" s="85"/>
    </row>
    <row r="5" spans="1:24" ht="24.75" customHeight="1">
      <c r="A5" s="237"/>
      <c r="B5" s="235"/>
      <c r="C5" s="238"/>
      <c r="D5" s="220"/>
      <c r="E5" s="239" t="s">
        <v>104</v>
      </c>
      <c r="F5" s="221" t="s">
        <v>152</v>
      </c>
      <c r="G5" s="221" t="s">
        <v>153</v>
      </c>
      <c r="H5" s="221" t="s">
        <v>154</v>
      </c>
      <c r="I5" s="221" t="s">
        <v>104</v>
      </c>
      <c r="J5" s="241" t="s">
        <v>155</v>
      </c>
      <c r="K5" s="241" t="s">
        <v>156</v>
      </c>
      <c r="L5" s="241" t="s">
        <v>157</v>
      </c>
      <c r="M5" s="243" t="s">
        <v>158</v>
      </c>
      <c r="N5" s="221" t="s">
        <v>159</v>
      </c>
      <c r="O5" s="221" t="s">
        <v>160</v>
      </c>
      <c r="P5" s="221" t="s">
        <v>161</v>
      </c>
      <c r="Q5" s="221" t="s">
        <v>162</v>
      </c>
      <c r="R5" s="215" t="s">
        <v>163</v>
      </c>
      <c r="S5" s="216"/>
      <c r="T5" s="220"/>
      <c r="U5" s="236"/>
      <c r="V5" s="220"/>
      <c r="W5" s="85"/>
      <c r="X5" s="85"/>
    </row>
    <row r="6" spans="1:24" ht="30.75" customHeight="1">
      <c r="A6" s="237"/>
      <c r="B6" s="235"/>
      <c r="C6" s="238"/>
      <c r="D6" s="220"/>
      <c r="E6" s="240"/>
      <c r="F6" s="220"/>
      <c r="G6" s="220"/>
      <c r="H6" s="220"/>
      <c r="I6" s="220"/>
      <c r="J6" s="242"/>
      <c r="K6" s="242"/>
      <c r="L6" s="242"/>
      <c r="M6" s="241"/>
      <c r="N6" s="220"/>
      <c r="O6" s="220"/>
      <c r="P6" s="220"/>
      <c r="Q6" s="220"/>
      <c r="R6" s="216"/>
      <c r="S6" s="216"/>
      <c r="T6" s="220"/>
      <c r="U6" s="236"/>
      <c r="V6" s="220"/>
      <c r="W6" s="60"/>
      <c r="X6" s="60"/>
    </row>
    <row r="7" spans="1:24" ht="27" customHeight="1">
      <c r="A7" s="131"/>
      <c r="B7" s="63"/>
      <c r="C7" s="131" t="s">
        <v>104</v>
      </c>
      <c r="D7" s="132">
        <f t="shared" ref="D7:M9" si="0">D8</f>
        <v>4874995.26</v>
      </c>
      <c r="E7" s="55">
        <f t="shared" si="0"/>
        <v>3974995.26</v>
      </c>
      <c r="F7" s="55">
        <f t="shared" si="0"/>
        <v>3554765.26</v>
      </c>
      <c r="G7" s="55">
        <f t="shared" si="0"/>
        <v>420230</v>
      </c>
      <c r="H7" s="55">
        <f t="shared" si="0"/>
        <v>0</v>
      </c>
      <c r="I7" s="55">
        <f t="shared" si="0"/>
        <v>900000</v>
      </c>
      <c r="J7" s="55">
        <f t="shared" si="0"/>
        <v>900000</v>
      </c>
      <c r="K7" s="55">
        <f t="shared" si="0"/>
        <v>0</v>
      </c>
      <c r="L7" s="55">
        <f t="shared" si="0"/>
        <v>0</v>
      </c>
      <c r="M7" s="55">
        <f t="shared" si="0"/>
        <v>0</v>
      </c>
      <c r="N7" s="55">
        <f t="shared" ref="N7:V9" si="1">N8</f>
        <v>0</v>
      </c>
      <c r="O7" s="55">
        <f t="shared" si="1"/>
        <v>0</v>
      </c>
      <c r="P7" s="55">
        <f t="shared" si="1"/>
        <v>0</v>
      </c>
      <c r="Q7" s="55">
        <f t="shared" si="1"/>
        <v>0</v>
      </c>
      <c r="R7" s="55">
        <f t="shared" si="1"/>
        <v>0</v>
      </c>
      <c r="S7" s="55">
        <f t="shared" si="1"/>
        <v>0</v>
      </c>
      <c r="T7" s="55">
        <f t="shared" si="1"/>
        <v>0</v>
      </c>
      <c r="U7" s="55">
        <f t="shared" si="1"/>
        <v>0</v>
      </c>
      <c r="V7" s="55">
        <f t="shared" si="1"/>
        <v>0</v>
      </c>
    </row>
    <row r="8" spans="1:24" ht="27" customHeight="1">
      <c r="A8" s="131"/>
      <c r="B8" s="63" t="s">
        <v>115</v>
      </c>
      <c r="C8" s="131" t="s">
        <v>106</v>
      </c>
      <c r="D8" s="132">
        <f t="shared" si="0"/>
        <v>4874995.26</v>
      </c>
      <c r="E8" s="55">
        <f t="shared" si="0"/>
        <v>3974995.26</v>
      </c>
      <c r="F8" s="55">
        <f t="shared" si="0"/>
        <v>3554765.26</v>
      </c>
      <c r="G8" s="55">
        <f t="shared" si="0"/>
        <v>420230</v>
      </c>
      <c r="H8" s="55">
        <f t="shared" si="0"/>
        <v>0</v>
      </c>
      <c r="I8" s="55">
        <f t="shared" si="0"/>
        <v>900000</v>
      </c>
      <c r="J8" s="55">
        <f t="shared" si="0"/>
        <v>900000</v>
      </c>
      <c r="K8" s="55">
        <f t="shared" si="0"/>
        <v>0</v>
      </c>
      <c r="L8" s="55">
        <f t="shared" si="0"/>
        <v>0</v>
      </c>
      <c r="M8" s="55">
        <f t="shared" si="0"/>
        <v>0</v>
      </c>
      <c r="N8" s="55">
        <f t="shared" si="1"/>
        <v>0</v>
      </c>
      <c r="O8" s="55">
        <f t="shared" si="1"/>
        <v>0</v>
      </c>
      <c r="P8" s="55">
        <f t="shared" si="1"/>
        <v>0</v>
      </c>
      <c r="Q8" s="55">
        <f t="shared" si="1"/>
        <v>0</v>
      </c>
      <c r="R8" s="55">
        <f t="shared" si="1"/>
        <v>0</v>
      </c>
      <c r="S8" s="55">
        <f t="shared" si="1"/>
        <v>0</v>
      </c>
      <c r="T8" s="55">
        <f t="shared" si="1"/>
        <v>0</v>
      </c>
      <c r="U8" s="55">
        <f t="shared" si="1"/>
        <v>0</v>
      </c>
      <c r="V8" s="55">
        <f t="shared" si="1"/>
        <v>0</v>
      </c>
      <c r="W8" s="60"/>
      <c r="X8" s="60"/>
    </row>
    <row r="9" spans="1:24" ht="27" customHeight="1">
      <c r="A9" s="131"/>
      <c r="B9" s="63" t="s">
        <v>107</v>
      </c>
      <c r="C9" s="131" t="s">
        <v>108</v>
      </c>
      <c r="D9" s="132">
        <f t="shared" si="0"/>
        <v>4874995.26</v>
      </c>
      <c r="E9" s="55">
        <f t="shared" si="0"/>
        <v>3974995.26</v>
      </c>
      <c r="F9" s="55">
        <f t="shared" si="0"/>
        <v>3554765.26</v>
      </c>
      <c r="G9" s="55">
        <f t="shared" si="0"/>
        <v>420230</v>
      </c>
      <c r="H9" s="55">
        <f t="shared" si="0"/>
        <v>0</v>
      </c>
      <c r="I9" s="55">
        <f t="shared" si="0"/>
        <v>900000</v>
      </c>
      <c r="J9" s="55">
        <f t="shared" si="0"/>
        <v>900000</v>
      </c>
      <c r="K9" s="55">
        <f t="shared" si="0"/>
        <v>0</v>
      </c>
      <c r="L9" s="55">
        <f t="shared" si="0"/>
        <v>0</v>
      </c>
      <c r="M9" s="55">
        <f t="shared" si="0"/>
        <v>0</v>
      </c>
      <c r="N9" s="55">
        <f t="shared" si="1"/>
        <v>0</v>
      </c>
      <c r="O9" s="55">
        <f t="shared" si="1"/>
        <v>0</v>
      </c>
      <c r="P9" s="55">
        <f t="shared" si="1"/>
        <v>0</v>
      </c>
      <c r="Q9" s="55">
        <f t="shared" si="1"/>
        <v>0</v>
      </c>
      <c r="R9" s="55">
        <f t="shared" si="1"/>
        <v>0</v>
      </c>
      <c r="S9" s="55">
        <f t="shared" si="1"/>
        <v>0</v>
      </c>
      <c r="T9" s="55">
        <f t="shared" si="1"/>
        <v>0</v>
      </c>
      <c r="U9" s="55">
        <f t="shared" si="1"/>
        <v>0</v>
      </c>
      <c r="V9" s="55">
        <f t="shared" si="1"/>
        <v>0</v>
      </c>
      <c r="W9" s="60"/>
      <c r="X9" s="60"/>
    </row>
    <row r="10" spans="1:24" ht="27" customHeight="1">
      <c r="A10" s="131">
        <v>2019999</v>
      </c>
      <c r="B10" s="63" t="s">
        <v>116</v>
      </c>
      <c r="C10" s="108" t="s">
        <v>117</v>
      </c>
      <c r="D10" s="132">
        <v>4874995.26</v>
      </c>
      <c r="E10" s="55">
        <v>3974995.26</v>
      </c>
      <c r="F10" s="55">
        <v>3554765.26</v>
      </c>
      <c r="G10" s="55">
        <v>420230</v>
      </c>
      <c r="H10" s="55">
        <v>0</v>
      </c>
      <c r="I10" s="55">
        <v>900000</v>
      </c>
      <c r="J10" s="55">
        <v>900000</v>
      </c>
      <c r="K10" s="55">
        <v>0</v>
      </c>
      <c r="L10" s="55">
        <v>0</v>
      </c>
      <c r="M10" s="55">
        <v>0</v>
      </c>
      <c r="N10" s="55">
        <v>0</v>
      </c>
      <c r="O10" s="55">
        <v>0</v>
      </c>
      <c r="P10" s="55">
        <v>0</v>
      </c>
      <c r="Q10" s="55">
        <v>0</v>
      </c>
      <c r="R10" s="55">
        <v>0</v>
      </c>
      <c r="S10" s="55">
        <v>0</v>
      </c>
      <c r="T10" s="55">
        <v>0</v>
      </c>
      <c r="U10" s="55">
        <v>0</v>
      </c>
      <c r="V10" s="55">
        <v>0</v>
      </c>
      <c r="W10" s="60"/>
      <c r="X10" s="60"/>
    </row>
    <row r="11" spans="1:24" ht="19.149999999999999" customHeight="1">
      <c r="A11" s="65"/>
      <c r="B11" s="65"/>
      <c r="C11" s="83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0"/>
      <c r="T11" s="60"/>
      <c r="U11" s="87"/>
      <c r="V11" s="60"/>
      <c r="W11" s="60"/>
      <c r="X11" s="60"/>
    </row>
    <row r="12" spans="1:24" ht="19.149999999999999" customHeight="1">
      <c r="A12" s="65"/>
      <c r="B12" s="65"/>
      <c r="C12" s="83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0"/>
      <c r="T12" s="60"/>
      <c r="U12" s="87"/>
      <c r="V12" s="60"/>
      <c r="W12" s="60"/>
      <c r="X12" s="60"/>
    </row>
    <row r="13" spans="1:24" ht="19.149999999999999" customHeight="1">
      <c r="A13" s="65"/>
      <c r="B13" s="65"/>
      <c r="C13" s="83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0"/>
      <c r="T13" s="60"/>
      <c r="U13" s="87"/>
      <c r="V13" s="60"/>
      <c r="W13" s="60"/>
      <c r="X13" s="60"/>
    </row>
    <row r="14" spans="1:24" ht="19.149999999999999" customHeight="1">
      <c r="A14" s="65"/>
      <c r="B14" s="65"/>
      <c r="C14" s="83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0"/>
      <c r="T14" s="60"/>
      <c r="U14" s="87"/>
      <c r="V14" s="60"/>
      <c r="W14" s="60"/>
      <c r="X14" s="60"/>
    </row>
    <row r="15" spans="1:24" ht="19.149999999999999" customHeight="1">
      <c r="A15" s="65"/>
      <c r="B15" s="65"/>
      <c r="C15" s="83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0"/>
      <c r="T15" s="60"/>
      <c r="U15" s="87"/>
      <c r="V15" s="60"/>
      <c r="W15" s="60"/>
      <c r="X15" s="60"/>
    </row>
    <row r="16" spans="1:24" ht="19.149999999999999" customHeight="1">
      <c r="A16" s="65"/>
      <c r="B16" s="65"/>
      <c r="C16" s="83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0"/>
      <c r="T16" s="60"/>
      <c r="U16" s="87"/>
      <c r="V16" s="60"/>
      <c r="W16" s="60"/>
      <c r="X16" s="60"/>
    </row>
    <row r="17" spans="1:24" ht="19.149999999999999" customHeight="1">
      <c r="A17" s="65"/>
      <c r="B17" s="65"/>
      <c r="C17" s="83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0"/>
      <c r="T17" s="60"/>
      <c r="U17" s="87"/>
      <c r="V17" s="60"/>
      <c r="W17" s="60"/>
      <c r="X17" s="60"/>
    </row>
    <row r="18" spans="1:24" ht="19.149999999999999" customHeight="1">
      <c r="A18" s="65"/>
      <c r="B18" s="65"/>
      <c r="C18" s="83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0"/>
      <c r="T18" s="60"/>
      <c r="U18" s="87"/>
      <c r="V18" s="60"/>
      <c r="W18" s="60"/>
      <c r="X18" s="6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S4:S6"/>
    <mergeCell ref="T4:T6"/>
    <mergeCell ref="U4:U6"/>
    <mergeCell ref="V4:V6"/>
    <mergeCell ref="N5:N6"/>
    <mergeCell ref="O5:O6"/>
    <mergeCell ref="P5:P6"/>
    <mergeCell ref="Q5:Q6"/>
    <mergeCell ref="R5:R6"/>
  </mergeCells>
  <phoneticPr fontId="9" type="noConversion"/>
  <printOptions horizontalCentered="1"/>
  <pageMargins left="0.39370078740157499" right="0.39370078740157499" top="0.47244096365500599" bottom="0.47244096365500599" header="0.39370078740157499" footer="0.39370078740157499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F34" sqref="F34"/>
    </sheetView>
  </sheetViews>
  <sheetFormatPr defaultColWidth="9.1640625" defaultRowHeight="11.25"/>
  <cols>
    <col min="1" max="2" width="12.83203125" style="12" customWidth="1"/>
    <col min="3" max="3" width="35.6640625" style="12" customWidth="1"/>
    <col min="4" max="7" width="26.6640625" style="12" customWidth="1"/>
    <col min="8" max="9" width="6.83203125" style="12" customWidth="1"/>
    <col min="10" max="16384" width="9.1640625" style="12"/>
  </cols>
  <sheetData>
    <row r="1" spans="1:9" ht="24.75" customHeight="1">
      <c r="A1" s="79"/>
      <c r="B1" s="79"/>
      <c r="C1" s="79"/>
      <c r="D1" s="79"/>
      <c r="E1" s="79"/>
      <c r="F1" s="79"/>
      <c r="G1" s="69" t="s">
        <v>471</v>
      </c>
      <c r="H1" s="60"/>
      <c r="I1" s="60"/>
    </row>
    <row r="2" spans="1:9" ht="24.75" customHeight="1">
      <c r="A2" s="207" t="s">
        <v>145</v>
      </c>
      <c r="B2" s="207"/>
      <c r="C2" s="207"/>
      <c r="D2" s="207"/>
      <c r="E2" s="207"/>
      <c r="F2" s="207"/>
      <c r="G2" s="207"/>
      <c r="H2" s="60"/>
      <c r="I2" s="60"/>
    </row>
    <row r="3" spans="1:9" ht="24.75" customHeight="1">
      <c r="A3" s="80"/>
      <c r="B3" s="79"/>
      <c r="C3" s="79"/>
      <c r="D3" s="79"/>
      <c r="E3" s="79"/>
      <c r="F3" s="79"/>
      <c r="G3" s="91" t="s">
        <v>87</v>
      </c>
      <c r="H3" s="85"/>
      <c r="I3" s="85"/>
    </row>
    <row r="4" spans="1:9" ht="24.75" customHeight="1">
      <c r="A4" s="403" t="s">
        <v>111</v>
      </c>
      <c r="B4" s="404" t="s">
        <v>88</v>
      </c>
      <c r="C4" s="405" t="s">
        <v>112</v>
      </c>
      <c r="D4" s="404" t="s">
        <v>146</v>
      </c>
      <c r="E4" s="404"/>
      <c r="F4" s="404"/>
      <c r="G4" s="404"/>
      <c r="H4" s="85"/>
      <c r="I4" s="85"/>
    </row>
    <row r="5" spans="1:9" ht="24.75" customHeight="1">
      <c r="A5" s="403"/>
      <c r="B5" s="404"/>
      <c r="C5" s="405"/>
      <c r="D5" s="404" t="s">
        <v>104</v>
      </c>
      <c r="E5" s="404" t="s">
        <v>152</v>
      </c>
      <c r="F5" s="404" t="s">
        <v>153</v>
      </c>
      <c r="G5" s="404" t="s">
        <v>154</v>
      </c>
      <c r="H5" s="85"/>
      <c r="I5" s="85"/>
    </row>
    <row r="6" spans="1:9" ht="30.75" customHeight="1">
      <c r="A6" s="403"/>
      <c r="B6" s="404"/>
      <c r="C6" s="405"/>
      <c r="D6" s="404"/>
      <c r="E6" s="404"/>
      <c r="F6" s="404"/>
      <c r="G6" s="404"/>
      <c r="H6" s="60"/>
      <c r="I6" s="60"/>
    </row>
    <row r="7" spans="1:9" ht="27" customHeight="1">
      <c r="A7" s="406"/>
      <c r="B7" s="407"/>
      <c r="C7" s="406" t="s">
        <v>104</v>
      </c>
      <c r="D7" s="408">
        <f t="shared" ref="D7:G9" si="0">D8</f>
        <v>3974995.26</v>
      </c>
      <c r="E7" s="408">
        <f t="shared" si="0"/>
        <v>3554765.26</v>
      </c>
      <c r="F7" s="408">
        <f t="shared" si="0"/>
        <v>420230</v>
      </c>
      <c r="G7" s="408">
        <f t="shared" si="0"/>
        <v>0</v>
      </c>
    </row>
    <row r="8" spans="1:9" ht="27" customHeight="1">
      <c r="A8" s="406"/>
      <c r="B8" s="407" t="s">
        <v>115</v>
      </c>
      <c r="C8" s="406" t="s">
        <v>106</v>
      </c>
      <c r="D8" s="408">
        <f t="shared" si="0"/>
        <v>3974995.26</v>
      </c>
      <c r="E8" s="408">
        <f t="shared" si="0"/>
        <v>3554765.26</v>
      </c>
      <c r="F8" s="408">
        <f t="shared" si="0"/>
        <v>420230</v>
      </c>
      <c r="G8" s="408">
        <f t="shared" si="0"/>
        <v>0</v>
      </c>
      <c r="H8" s="60"/>
      <c r="I8" s="60"/>
    </row>
    <row r="9" spans="1:9" ht="27" customHeight="1">
      <c r="A9" s="406"/>
      <c r="B9" s="407" t="s">
        <v>107</v>
      </c>
      <c r="C9" s="406" t="s">
        <v>108</v>
      </c>
      <c r="D9" s="408">
        <f t="shared" si="0"/>
        <v>3974995.26</v>
      </c>
      <c r="E9" s="408">
        <f t="shared" si="0"/>
        <v>3554765.26</v>
      </c>
      <c r="F9" s="408">
        <f t="shared" si="0"/>
        <v>420230</v>
      </c>
      <c r="G9" s="408">
        <f t="shared" si="0"/>
        <v>0</v>
      </c>
      <c r="H9" s="60"/>
      <c r="I9" s="60"/>
    </row>
    <row r="10" spans="1:9" ht="27" customHeight="1">
      <c r="A10" s="406">
        <v>2019999</v>
      </c>
      <c r="B10" s="407" t="s">
        <v>116</v>
      </c>
      <c r="C10" s="409" t="s">
        <v>117</v>
      </c>
      <c r="D10" s="408">
        <v>3974995.26</v>
      </c>
      <c r="E10" s="408">
        <v>3554765.26</v>
      </c>
      <c r="F10" s="408">
        <v>420230</v>
      </c>
      <c r="G10" s="408">
        <v>0</v>
      </c>
      <c r="H10" s="60"/>
      <c r="I10" s="60"/>
    </row>
    <row r="11" spans="1:9" ht="19.149999999999999" customHeight="1">
      <c r="A11" s="65"/>
      <c r="B11" s="65"/>
      <c r="C11" s="83"/>
      <c r="D11" s="67"/>
      <c r="E11" s="67"/>
      <c r="F11" s="67"/>
      <c r="G11" s="67"/>
      <c r="H11" s="60"/>
      <c r="I11" s="60"/>
    </row>
    <row r="12" spans="1:9" ht="19.149999999999999" customHeight="1">
      <c r="A12" s="65"/>
      <c r="B12" s="65"/>
      <c r="C12" s="83"/>
      <c r="D12" s="67"/>
      <c r="E12" s="67"/>
      <c r="F12" s="67"/>
      <c r="G12" s="67"/>
      <c r="H12" s="60"/>
      <c r="I12" s="60"/>
    </row>
    <row r="13" spans="1:9" ht="19.149999999999999" customHeight="1">
      <c r="A13" s="65"/>
      <c r="B13" s="65"/>
      <c r="C13" s="83"/>
      <c r="D13" s="67"/>
      <c r="E13" s="67"/>
      <c r="F13" s="67"/>
      <c r="G13" s="67"/>
      <c r="H13" s="60"/>
      <c r="I13" s="60"/>
    </row>
    <row r="14" spans="1:9" ht="19.149999999999999" customHeight="1">
      <c r="A14" s="65"/>
      <c r="B14" s="65"/>
      <c r="C14" s="83"/>
      <c r="D14" s="67"/>
      <c r="E14" s="67"/>
      <c r="F14" s="67"/>
      <c r="G14" s="67"/>
      <c r="H14" s="60"/>
      <c r="I14" s="60"/>
    </row>
    <row r="15" spans="1:9" ht="19.149999999999999" customHeight="1">
      <c r="A15" s="65"/>
      <c r="B15" s="65"/>
      <c r="C15" s="83"/>
      <c r="D15" s="67"/>
      <c r="E15" s="67"/>
      <c r="F15" s="67"/>
      <c r="G15" s="67"/>
      <c r="H15" s="60"/>
      <c r="I15" s="60"/>
    </row>
    <row r="16" spans="1:9" ht="19.149999999999999" customHeight="1">
      <c r="A16" s="65"/>
      <c r="B16" s="65"/>
      <c r="C16" s="83"/>
      <c r="D16" s="67"/>
      <c r="E16" s="67"/>
      <c r="F16" s="67"/>
      <c r="G16" s="67"/>
      <c r="H16" s="60"/>
      <c r="I16" s="60"/>
    </row>
    <row r="17" spans="1:9" ht="19.149999999999999" customHeight="1">
      <c r="A17" s="65"/>
      <c r="B17" s="65"/>
      <c r="C17" s="83"/>
      <c r="D17" s="67"/>
      <c r="E17" s="67"/>
      <c r="F17" s="67"/>
      <c r="G17" s="67"/>
      <c r="H17" s="60"/>
      <c r="I17" s="60"/>
    </row>
    <row r="18" spans="1:9" ht="19.149999999999999" customHeight="1">
      <c r="A18" s="65"/>
      <c r="B18" s="65"/>
      <c r="C18" s="83"/>
      <c r="D18" s="67"/>
      <c r="E18" s="67"/>
      <c r="F18" s="67"/>
      <c r="G18" s="67"/>
      <c r="H18" s="60"/>
      <c r="I18" s="60"/>
    </row>
  </sheetData>
  <mergeCells count="9">
    <mergeCell ref="D5:D6"/>
    <mergeCell ref="E5:E6"/>
    <mergeCell ref="F5:F6"/>
    <mergeCell ref="G5:G6"/>
    <mergeCell ref="A2:G2"/>
    <mergeCell ref="A4:A6"/>
    <mergeCell ref="B4:B6"/>
    <mergeCell ref="C4:C6"/>
    <mergeCell ref="D4:G4"/>
  </mergeCells>
  <phoneticPr fontId="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showZeros="0" workbookViewId="0">
      <selection activeCell="T1" sqref="T1:W1"/>
    </sheetView>
  </sheetViews>
  <sheetFormatPr defaultColWidth="9.1640625" defaultRowHeight="11.25"/>
  <cols>
    <col min="1" max="2" width="11.33203125" style="12" customWidth="1"/>
    <col min="3" max="3" width="33.83203125" style="12" customWidth="1"/>
    <col min="4" max="4" width="17" style="12" customWidth="1"/>
    <col min="5" max="5" width="17.1640625" style="12" customWidth="1"/>
    <col min="6" max="6" width="16.1640625" style="12" customWidth="1"/>
    <col min="7" max="7" width="13.6640625" style="12" customWidth="1"/>
    <col min="8" max="8" width="12.83203125" style="12" customWidth="1"/>
    <col min="9" max="10" width="10.1640625" style="12" customWidth="1"/>
    <col min="11" max="11" width="13.1640625" style="12" customWidth="1"/>
    <col min="12" max="12" width="15.33203125" style="12" customWidth="1"/>
    <col min="13" max="13" width="10.1640625" style="12" customWidth="1"/>
    <col min="14" max="14" width="12.6640625" style="12" customWidth="1"/>
    <col min="15" max="15" width="10.1640625" style="12" customWidth="1"/>
    <col min="16" max="16" width="13" style="12" customWidth="1"/>
    <col min="17" max="18" width="10.1640625" style="12" customWidth="1"/>
    <col min="19" max="19" width="12.1640625" style="12" customWidth="1"/>
    <col min="20" max="22" width="10.1640625" style="12" customWidth="1"/>
    <col min="23" max="23" width="11" style="12" customWidth="1"/>
    <col min="24" max="24" width="12.1640625" style="120" customWidth="1"/>
    <col min="25" max="255" width="6.6640625" style="12" customWidth="1"/>
    <col min="256" max="16384" width="9.1640625" style="12"/>
  </cols>
  <sheetData>
    <row r="1" spans="1:255" s="60" customFormat="1" ht="23.1" customHeight="1">
      <c r="A1" s="69"/>
      <c r="B1" s="69"/>
      <c r="C1" s="69"/>
      <c r="D1" s="69"/>
      <c r="E1" s="69"/>
      <c r="F1" s="69"/>
      <c r="G1" s="69"/>
      <c r="H1" s="69"/>
      <c r="I1" s="69"/>
      <c r="J1" s="69"/>
      <c r="L1" s="69"/>
      <c r="M1" s="69"/>
      <c r="N1" s="69"/>
      <c r="O1" s="69"/>
      <c r="P1" s="69"/>
      <c r="Q1" s="69"/>
      <c r="R1" s="69"/>
      <c r="S1" s="69"/>
      <c r="T1" s="244" t="s">
        <v>472</v>
      </c>
      <c r="U1" s="244"/>
      <c r="V1" s="244"/>
      <c r="W1" s="244"/>
      <c r="X1" s="126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</row>
    <row r="2" spans="1:255" s="60" customFormat="1" ht="23.1" customHeight="1">
      <c r="A2" s="207" t="s">
        <v>164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127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/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/>
      <c r="DJ2" s="74"/>
      <c r="DK2" s="74"/>
      <c r="DL2" s="74"/>
      <c r="DM2" s="74"/>
      <c r="DN2" s="74"/>
      <c r="DO2" s="74"/>
      <c r="DP2" s="74"/>
      <c r="DQ2" s="74"/>
      <c r="DR2" s="74"/>
      <c r="DS2" s="74"/>
      <c r="DT2" s="74"/>
      <c r="DU2" s="74"/>
      <c r="DV2" s="74"/>
      <c r="DW2" s="74"/>
      <c r="DX2" s="74"/>
      <c r="DY2" s="74"/>
      <c r="DZ2" s="74"/>
      <c r="EA2" s="74"/>
      <c r="EB2" s="74"/>
      <c r="EC2" s="74"/>
      <c r="ED2" s="74"/>
      <c r="EE2" s="74"/>
      <c r="EF2" s="74"/>
      <c r="EG2" s="74"/>
      <c r="EH2" s="74"/>
      <c r="EI2" s="74"/>
      <c r="EJ2" s="74"/>
      <c r="EK2" s="74"/>
      <c r="EL2" s="74"/>
      <c r="EM2" s="74"/>
      <c r="EN2" s="74"/>
      <c r="EO2" s="74"/>
      <c r="EP2" s="74"/>
      <c r="EQ2" s="74"/>
      <c r="ER2" s="74"/>
      <c r="ES2" s="74"/>
      <c r="ET2" s="74"/>
      <c r="EU2" s="74"/>
      <c r="EV2" s="74"/>
      <c r="EW2" s="74"/>
      <c r="EX2" s="74"/>
      <c r="EY2" s="74"/>
      <c r="EZ2" s="74"/>
      <c r="FA2" s="74"/>
      <c r="FB2" s="74"/>
      <c r="FC2" s="74"/>
      <c r="FD2" s="74"/>
      <c r="FE2" s="74"/>
      <c r="FF2" s="74"/>
      <c r="FG2" s="74"/>
      <c r="FH2" s="74"/>
      <c r="FI2" s="74"/>
      <c r="FJ2" s="74"/>
      <c r="FK2" s="74"/>
      <c r="FL2" s="74"/>
      <c r="FM2" s="74"/>
      <c r="FN2" s="74"/>
      <c r="FO2" s="74"/>
      <c r="FP2" s="74"/>
      <c r="FQ2" s="74"/>
      <c r="FR2" s="74"/>
      <c r="FS2" s="74"/>
      <c r="FT2" s="74"/>
      <c r="FU2" s="74"/>
      <c r="FV2" s="74"/>
      <c r="FW2" s="74"/>
      <c r="FX2" s="74"/>
      <c r="FY2" s="74"/>
      <c r="FZ2" s="74"/>
      <c r="GA2" s="74"/>
      <c r="GB2" s="74"/>
      <c r="GC2" s="74"/>
      <c r="GD2" s="74"/>
      <c r="GE2" s="74"/>
      <c r="GF2" s="74"/>
      <c r="GG2" s="74"/>
      <c r="GH2" s="74"/>
      <c r="GI2" s="74"/>
      <c r="GJ2" s="74"/>
      <c r="GK2" s="74"/>
      <c r="GL2" s="74"/>
      <c r="GM2" s="74"/>
      <c r="GN2" s="74"/>
      <c r="GO2" s="74"/>
      <c r="GP2" s="74"/>
      <c r="GQ2" s="74"/>
      <c r="GR2" s="74"/>
      <c r="GS2" s="74"/>
      <c r="GT2" s="74"/>
      <c r="GU2" s="74"/>
      <c r="GV2" s="74"/>
      <c r="GW2" s="74"/>
      <c r="GX2" s="74"/>
      <c r="GY2" s="74"/>
      <c r="GZ2" s="74"/>
      <c r="HA2" s="74"/>
      <c r="HB2" s="74"/>
      <c r="HC2" s="74"/>
      <c r="HD2" s="74"/>
      <c r="HE2" s="74"/>
      <c r="HF2" s="74"/>
      <c r="HG2" s="74"/>
      <c r="HH2" s="74"/>
      <c r="HI2" s="74"/>
      <c r="HJ2" s="74"/>
      <c r="HK2" s="74"/>
      <c r="HL2" s="74"/>
      <c r="HM2" s="74"/>
      <c r="HN2" s="74"/>
      <c r="HO2" s="74"/>
      <c r="HP2" s="74"/>
      <c r="HQ2" s="74"/>
      <c r="HR2" s="74"/>
      <c r="HS2" s="74"/>
      <c r="HT2" s="74"/>
      <c r="HU2" s="74"/>
      <c r="HV2" s="74"/>
      <c r="HW2" s="74"/>
      <c r="HX2" s="74"/>
      <c r="HY2" s="74"/>
      <c r="HZ2" s="74"/>
      <c r="IA2" s="74"/>
      <c r="IB2" s="74"/>
      <c r="IC2" s="74"/>
      <c r="ID2" s="74"/>
      <c r="IE2" s="74"/>
      <c r="IF2" s="74"/>
      <c r="IG2" s="74"/>
      <c r="IH2" s="74"/>
      <c r="II2" s="74"/>
      <c r="IJ2" s="74"/>
      <c r="IK2" s="74"/>
      <c r="IL2" s="74"/>
      <c r="IM2" s="74"/>
      <c r="IN2" s="74"/>
      <c r="IO2" s="74"/>
      <c r="IP2" s="74"/>
      <c r="IQ2" s="74"/>
      <c r="IR2" s="74"/>
      <c r="IS2" s="74"/>
      <c r="IT2" s="74"/>
      <c r="IU2" s="74"/>
    </row>
    <row r="3" spans="1:255" s="60" customFormat="1" ht="44.45" customHeight="1">
      <c r="D3" s="71"/>
      <c r="E3" s="71"/>
      <c r="F3" s="71"/>
      <c r="G3" s="71"/>
      <c r="H3" s="71"/>
      <c r="I3" s="71"/>
      <c r="J3" s="71"/>
      <c r="L3" s="124"/>
      <c r="M3" s="124"/>
      <c r="N3" s="79"/>
      <c r="O3" s="71"/>
      <c r="P3" s="125"/>
      <c r="Q3" s="71"/>
      <c r="R3" s="71"/>
      <c r="S3" s="124"/>
      <c r="U3" s="128"/>
      <c r="V3" s="128"/>
      <c r="W3" s="128" t="s">
        <v>87</v>
      </c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</row>
    <row r="4" spans="1:255" s="60" customFormat="1" ht="23.1" customHeight="1">
      <c r="A4" s="220" t="s">
        <v>111</v>
      </c>
      <c r="B4" s="220" t="s">
        <v>88</v>
      </c>
      <c r="C4" s="209" t="s">
        <v>112</v>
      </c>
      <c r="D4" s="216" t="s">
        <v>113</v>
      </c>
      <c r="E4" s="209" t="s">
        <v>165</v>
      </c>
      <c r="F4" s="209"/>
      <c r="G4" s="209"/>
      <c r="H4" s="209"/>
      <c r="I4" s="209"/>
      <c r="J4" s="209"/>
      <c r="K4" s="209" t="s">
        <v>166</v>
      </c>
      <c r="L4" s="209"/>
      <c r="M4" s="209"/>
      <c r="N4" s="209"/>
      <c r="O4" s="209"/>
      <c r="P4" s="209"/>
      <c r="Q4" s="209"/>
      <c r="R4" s="245"/>
      <c r="S4" s="245" t="s">
        <v>167</v>
      </c>
      <c r="T4" s="209" t="s">
        <v>168</v>
      </c>
      <c r="U4" s="209"/>
      <c r="V4" s="209"/>
      <c r="W4" s="209"/>
      <c r="X4" s="127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</row>
    <row r="5" spans="1:255" s="60" customFormat="1" ht="19.5" customHeight="1">
      <c r="A5" s="220"/>
      <c r="B5" s="220"/>
      <c r="C5" s="209"/>
      <c r="D5" s="216"/>
      <c r="E5" s="209"/>
      <c r="F5" s="209"/>
      <c r="G5" s="209"/>
      <c r="H5" s="209"/>
      <c r="I5" s="209"/>
      <c r="J5" s="209"/>
      <c r="K5" s="209"/>
      <c r="L5" s="209"/>
      <c r="M5" s="209"/>
      <c r="N5" s="209"/>
      <c r="O5" s="209"/>
      <c r="P5" s="209"/>
      <c r="Q5" s="209"/>
      <c r="R5" s="245"/>
      <c r="S5" s="245"/>
      <c r="T5" s="209"/>
      <c r="U5" s="209"/>
      <c r="V5" s="209"/>
      <c r="W5" s="209"/>
      <c r="X5" s="127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</row>
    <row r="6" spans="1:255" s="60" customFormat="1" ht="50.25" customHeight="1">
      <c r="A6" s="220"/>
      <c r="B6" s="220"/>
      <c r="C6" s="209"/>
      <c r="D6" s="220"/>
      <c r="E6" s="86" t="s">
        <v>104</v>
      </c>
      <c r="F6" s="86" t="s">
        <v>169</v>
      </c>
      <c r="G6" s="86" t="s">
        <v>170</v>
      </c>
      <c r="H6" s="86" t="s">
        <v>171</v>
      </c>
      <c r="I6" s="86" t="s">
        <v>172</v>
      </c>
      <c r="J6" s="86" t="s">
        <v>173</v>
      </c>
      <c r="K6" s="62" t="s">
        <v>104</v>
      </c>
      <c r="L6" s="62" t="s">
        <v>174</v>
      </c>
      <c r="M6" s="62" t="s">
        <v>175</v>
      </c>
      <c r="N6" s="86" t="s">
        <v>176</v>
      </c>
      <c r="O6" s="86" t="s">
        <v>177</v>
      </c>
      <c r="P6" s="86" t="s">
        <v>178</v>
      </c>
      <c r="Q6" s="86" t="s">
        <v>179</v>
      </c>
      <c r="R6" s="107" t="s">
        <v>180</v>
      </c>
      <c r="S6" s="209"/>
      <c r="T6" s="66" t="s">
        <v>104</v>
      </c>
      <c r="U6" s="66" t="s">
        <v>181</v>
      </c>
      <c r="V6" s="66" t="s">
        <v>182</v>
      </c>
      <c r="W6" s="129" t="s">
        <v>168</v>
      </c>
      <c r="X6" s="127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</row>
    <row r="7" spans="1:255" ht="23.1" customHeight="1">
      <c r="A7" s="121"/>
      <c r="B7" s="122"/>
      <c r="C7" s="121" t="s">
        <v>104</v>
      </c>
      <c r="D7" s="123">
        <f t="shared" ref="D7:M9" si="0">D8</f>
        <v>3554765.26</v>
      </c>
      <c r="E7" s="123">
        <f t="shared" si="0"/>
        <v>2455068</v>
      </c>
      <c r="F7" s="123">
        <f t="shared" si="0"/>
        <v>1438872</v>
      </c>
      <c r="G7" s="123">
        <f t="shared" si="0"/>
        <v>1016196</v>
      </c>
      <c r="H7" s="123">
        <f t="shared" si="0"/>
        <v>0</v>
      </c>
      <c r="I7" s="123">
        <f t="shared" si="0"/>
        <v>0</v>
      </c>
      <c r="J7" s="123">
        <f t="shared" si="0"/>
        <v>0</v>
      </c>
      <c r="K7" s="123">
        <f t="shared" si="0"/>
        <v>804729.1</v>
      </c>
      <c r="L7" s="123">
        <f t="shared" si="0"/>
        <v>392810.88</v>
      </c>
      <c r="M7" s="123">
        <f t="shared" si="0"/>
        <v>196405.44</v>
      </c>
      <c r="N7" s="123">
        <f t="shared" ref="N7:W9" si="1">N8</f>
        <v>184130.1</v>
      </c>
      <c r="O7" s="123">
        <f t="shared" si="1"/>
        <v>0</v>
      </c>
      <c r="P7" s="123">
        <f t="shared" si="1"/>
        <v>24550.68</v>
      </c>
      <c r="Q7" s="123">
        <f t="shared" si="1"/>
        <v>0</v>
      </c>
      <c r="R7" s="123">
        <f t="shared" si="1"/>
        <v>6832</v>
      </c>
      <c r="S7" s="123">
        <f t="shared" si="1"/>
        <v>294608.15999999997</v>
      </c>
      <c r="T7" s="123">
        <f t="shared" si="1"/>
        <v>360</v>
      </c>
      <c r="U7" s="123">
        <f t="shared" si="1"/>
        <v>360</v>
      </c>
      <c r="V7" s="123">
        <f t="shared" si="1"/>
        <v>0</v>
      </c>
      <c r="W7" s="130">
        <f t="shared" si="1"/>
        <v>0</v>
      </c>
      <c r="X7" s="12"/>
    </row>
    <row r="8" spans="1:255" s="60" customFormat="1" ht="23.1" customHeight="1">
      <c r="A8" s="121"/>
      <c r="B8" s="122" t="s">
        <v>115</v>
      </c>
      <c r="C8" s="121" t="s">
        <v>106</v>
      </c>
      <c r="D8" s="123">
        <f t="shared" si="0"/>
        <v>3554765.26</v>
      </c>
      <c r="E8" s="123">
        <f t="shared" si="0"/>
        <v>2455068</v>
      </c>
      <c r="F8" s="123">
        <f t="shared" si="0"/>
        <v>1438872</v>
      </c>
      <c r="G8" s="123">
        <f t="shared" si="0"/>
        <v>1016196</v>
      </c>
      <c r="H8" s="123">
        <f t="shared" si="0"/>
        <v>0</v>
      </c>
      <c r="I8" s="123">
        <f t="shared" si="0"/>
        <v>0</v>
      </c>
      <c r="J8" s="123">
        <f t="shared" si="0"/>
        <v>0</v>
      </c>
      <c r="K8" s="123">
        <f t="shared" si="0"/>
        <v>804729.1</v>
      </c>
      <c r="L8" s="123">
        <f t="shared" si="0"/>
        <v>392810.88</v>
      </c>
      <c r="M8" s="123">
        <f t="shared" si="0"/>
        <v>196405.44</v>
      </c>
      <c r="N8" s="123">
        <f t="shared" si="1"/>
        <v>184130.1</v>
      </c>
      <c r="O8" s="123">
        <f t="shared" si="1"/>
        <v>0</v>
      </c>
      <c r="P8" s="123">
        <f t="shared" si="1"/>
        <v>24550.68</v>
      </c>
      <c r="Q8" s="123">
        <f t="shared" si="1"/>
        <v>0</v>
      </c>
      <c r="R8" s="123">
        <f t="shared" si="1"/>
        <v>6832</v>
      </c>
      <c r="S8" s="123">
        <f t="shared" si="1"/>
        <v>294608.15999999997</v>
      </c>
      <c r="T8" s="123">
        <f t="shared" si="1"/>
        <v>360</v>
      </c>
      <c r="U8" s="123">
        <f t="shared" si="1"/>
        <v>360</v>
      </c>
      <c r="V8" s="123">
        <f t="shared" si="1"/>
        <v>0</v>
      </c>
      <c r="W8" s="130">
        <f t="shared" si="1"/>
        <v>0</v>
      </c>
      <c r="X8" s="127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  <c r="IR8" s="74"/>
      <c r="IS8" s="74"/>
      <c r="IT8" s="74"/>
      <c r="IU8" s="74"/>
    </row>
    <row r="9" spans="1:255" s="60" customFormat="1" ht="23.1" customHeight="1">
      <c r="A9" s="121"/>
      <c r="B9" s="122" t="s">
        <v>107</v>
      </c>
      <c r="C9" s="121" t="s">
        <v>108</v>
      </c>
      <c r="D9" s="123">
        <f t="shared" si="0"/>
        <v>3554765.26</v>
      </c>
      <c r="E9" s="123">
        <f t="shared" si="0"/>
        <v>2455068</v>
      </c>
      <c r="F9" s="123">
        <f t="shared" si="0"/>
        <v>1438872</v>
      </c>
      <c r="G9" s="123">
        <f t="shared" si="0"/>
        <v>1016196</v>
      </c>
      <c r="H9" s="123">
        <f t="shared" si="0"/>
        <v>0</v>
      </c>
      <c r="I9" s="123">
        <f t="shared" si="0"/>
        <v>0</v>
      </c>
      <c r="J9" s="123">
        <f t="shared" si="0"/>
        <v>0</v>
      </c>
      <c r="K9" s="123">
        <f t="shared" si="0"/>
        <v>804729.1</v>
      </c>
      <c r="L9" s="123">
        <f t="shared" si="0"/>
        <v>392810.88</v>
      </c>
      <c r="M9" s="123">
        <f t="shared" si="0"/>
        <v>196405.44</v>
      </c>
      <c r="N9" s="123">
        <f t="shared" si="1"/>
        <v>184130.1</v>
      </c>
      <c r="O9" s="123">
        <f t="shared" si="1"/>
        <v>0</v>
      </c>
      <c r="P9" s="123">
        <f t="shared" si="1"/>
        <v>24550.68</v>
      </c>
      <c r="Q9" s="123">
        <f t="shared" si="1"/>
        <v>0</v>
      </c>
      <c r="R9" s="123">
        <f t="shared" si="1"/>
        <v>6832</v>
      </c>
      <c r="S9" s="123">
        <f t="shared" si="1"/>
        <v>294608.15999999997</v>
      </c>
      <c r="T9" s="123">
        <f t="shared" si="1"/>
        <v>360</v>
      </c>
      <c r="U9" s="123">
        <f t="shared" si="1"/>
        <v>360</v>
      </c>
      <c r="V9" s="123">
        <f t="shared" si="1"/>
        <v>0</v>
      </c>
      <c r="W9" s="130">
        <f t="shared" si="1"/>
        <v>0</v>
      </c>
      <c r="X9" s="127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4"/>
      <c r="EK9" s="74"/>
      <c r="EL9" s="74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4"/>
      <c r="EZ9" s="74"/>
      <c r="FA9" s="74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  <c r="IR9" s="74"/>
      <c r="IS9" s="74"/>
      <c r="IT9" s="74"/>
      <c r="IU9" s="74"/>
    </row>
    <row r="10" spans="1:255" s="60" customFormat="1" ht="23.1" customHeight="1">
      <c r="A10" s="121">
        <v>2019999</v>
      </c>
      <c r="B10" s="122" t="s">
        <v>116</v>
      </c>
      <c r="C10" s="108" t="s">
        <v>117</v>
      </c>
      <c r="D10" s="123">
        <v>3554765.26</v>
      </c>
      <c r="E10" s="123">
        <v>2455068</v>
      </c>
      <c r="F10" s="123">
        <v>1438872</v>
      </c>
      <c r="G10" s="123">
        <v>1016196</v>
      </c>
      <c r="H10" s="123">
        <v>0</v>
      </c>
      <c r="I10" s="123">
        <v>0</v>
      </c>
      <c r="J10" s="123">
        <v>0</v>
      </c>
      <c r="K10" s="123">
        <v>804729.1</v>
      </c>
      <c r="L10" s="123">
        <v>392810.88</v>
      </c>
      <c r="M10" s="123">
        <v>196405.44</v>
      </c>
      <c r="N10" s="123">
        <v>184130.1</v>
      </c>
      <c r="O10" s="123">
        <v>0</v>
      </c>
      <c r="P10" s="123">
        <v>24550.68</v>
      </c>
      <c r="Q10" s="123">
        <v>0</v>
      </c>
      <c r="R10" s="123">
        <v>6832</v>
      </c>
      <c r="S10" s="123">
        <v>294608.15999999997</v>
      </c>
      <c r="T10" s="123">
        <v>360</v>
      </c>
      <c r="U10" s="123">
        <v>360</v>
      </c>
      <c r="V10" s="123">
        <v>0</v>
      </c>
      <c r="W10" s="130">
        <v>0</v>
      </c>
      <c r="X10" s="127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  <c r="IR10" s="74"/>
      <c r="IS10" s="74"/>
      <c r="IT10" s="74"/>
      <c r="IU10" s="74"/>
    </row>
    <row r="11" spans="1:255" s="60" customFormat="1" ht="23.1" customHeight="1">
      <c r="A11" s="74"/>
      <c r="B11" s="74"/>
      <c r="C11" s="74"/>
      <c r="D11" s="74"/>
      <c r="E11" s="74"/>
      <c r="F11" s="74"/>
      <c r="G11" s="74"/>
      <c r="H11" s="74"/>
      <c r="I11" s="74"/>
      <c r="J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127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  <c r="IR11" s="74"/>
      <c r="IS11" s="74"/>
      <c r="IT11" s="74"/>
      <c r="IU11" s="74"/>
    </row>
    <row r="12" spans="1:255" s="60" customFormat="1" ht="23.1" customHeight="1">
      <c r="A12" s="74"/>
      <c r="B12" s="74"/>
      <c r="C12" s="74"/>
      <c r="D12" s="74"/>
      <c r="E12" s="74"/>
      <c r="F12" s="74"/>
      <c r="G12" s="74"/>
      <c r="H12" s="74"/>
      <c r="I12" s="74"/>
      <c r="J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127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</row>
    <row r="13" spans="1:255" s="60" customFormat="1" ht="23.1" customHeight="1">
      <c r="A13" s="74"/>
      <c r="B13" s="74"/>
      <c r="C13" s="74"/>
      <c r="D13" s="74"/>
      <c r="E13" s="74"/>
      <c r="F13" s="74"/>
      <c r="G13" s="74"/>
      <c r="H13" s="74"/>
      <c r="I13" s="74"/>
      <c r="J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127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  <c r="IR13" s="74"/>
      <c r="IS13" s="74"/>
      <c r="IT13" s="74"/>
      <c r="IU13" s="74"/>
    </row>
    <row r="14" spans="1:255" s="60" customFormat="1" ht="23.1" customHeight="1">
      <c r="A14" s="74"/>
      <c r="B14" s="74"/>
      <c r="C14" s="74"/>
      <c r="D14" s="74"/>
      <c r="E14" s="74"/>
      <c r="F14" s="74"/>
      <c r="G14" s="74"/>
      <c r="H14" s="74"/>
      <c r="I14" s="74"/>
      <c r="J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127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</row>
    <row r="15" spans="1:255" s="60" customFormat="1" ht="23.1" customHeight="1">
      <c r="A15" s="74"/>
      <c r="B15" s="74"/>
      <c r="C15" s="74"/>
      <c r="D15" s="74"/>
      <c r="E15" s="74"/>
      <c r="F15" s="74"/>
      <c r="G15" s="74"/>
      <c r="H15" s="74"/>
      <c r="I15" s="74"/>
      <c r="J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127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  <c r="IR15" s="74"/>
      <c r="IS15" s="74"/>
      <c r="IT15" s="74"/>
      <c r="IU15" s="74"/>
    </row>
    <row r="16" spans="1:255" s="60" customFormat="1" ht="23.1" customHeight="1">
      <c r="A16" s="74"/>
      <c r="B16" s="74"/>
      <c r="C16" s="74"/>
      <c r="D16" s="74"/>
      <c r="E16" s="74"/>
      <c r="F16" s="74"/>
      <c r="G16" s="74"/>
      <c r="H16" s="74"/>
      <c r="I16" s="74"/>
      <c r="J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127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honeticPr fontId="9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16"/>
  <sheetViews>
    <sheetView showGridLines="0" showZeros="0" workbookViewId="0">
      <selection activeCell="U1" sqref="U1:W1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1640625" customWidth="1"/>
    <col min="7" max="7" width="10.83203125" customWidth="1"/>
    <col min="8" max="8" width="14.1640625" customWidth="1"/>
    <col min="9" max="9" width="11.1640625" customWidth="1"/>
    <col min="10" max="10" width="9.1640625" customWidth="1"/>
    <col min="11" max="11" width="11.1640625" customWidth="1"/>
    <col min="12" max="12" width="11.3320312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3" width="12.1640625" customWidth="1"/>
    <col min="24" max="24" width="10.1640625" customWidth="1"/>
    <col min="25" max="245" width="6.6640625" customWidth="1"/>
  </cols>
  <sheetData>
    <row r="1" spans="1:245" ht="23.1" customHeight="1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R1" s="115"/>
      <c r="S1" s="115"/>
      <c r="T1" s="115"/>
      <c r="U1" s="252" t="s">
        <v>455</v>
      </c>
      <c r="V1" s="252"/>
      <c r="W1" s="252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  <c r="IF1" s="115"/>
      <c r="IG1" s="115"/>
      <c r="IH1" s="115"/>
      <c r="II1" s="115"/>
      <c r="IJ1" s="115"/>
      <c r="IK1" s="115"/>
    </row>
    <row r="2" spans="1:245" ht="23.1" customHeight="1">
      <c r="A2" s="207" t="s">
        <v>183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  <c r="II2" s="115"/>
      <c r="IJ2" s="115"/>
      <c r="IK2" s="115"/>
    </row>
    <row r="3" spans="1:245" ht="23.1" customHeight="1">
      <c r="A3" s="71"/>
      <c r="B3" s="71"/>
      <c r="C3" s="71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R3" s="115"/>
      <c r="S3" s="115"/>
      <c r="T3" s="115"/>
      <c r="U3" s="223" t="s">
        <v>87</v>
      </c>
      <c r="V3" s="223"/>
      <c r="W3" s="223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  <c r="HT3" s="115"/>
      <c r="HU3" s="115"/>
      <c r="HV3" s="115"/>
      <c r="HW3" s="115"/>
      <c r="HX3" s="115"/>
      <c r="HY3" s="115"/>
      <c r="HZ3" s="115"/>
      <c r="IA3" s="115"/>
      <c r="IB3" s="115"/>
      <c r="IC3" s="115"/>
      <c r="ID3" s="115"/>
      <c r="IE3" s="115"/>
      <c r="IF3" s="115"/>
      <c r="IG3" s="115"/>
      <c r="IH3" s="115"/>
      <c r="II3" s="115"/>
      <c r="IJ3" s="115"/>
      <c r="IK3" s="115"/>
    </row>
    <row r="4" spans="1:245" ht="23.1" customHeight="1">
      <c r="A4" s="220" t="s">
        <v>111</v>
      </c>
      <c r="B4" s="253" t="s">
        <v>88</v>
      </c>
      <c r="C4" s="254" t="s">
        <v>112</v>
      </c>
      <c r="D4" s="253" t="s">
        <v>113</v>
      </c>
      <c r="E4" s="255" t="s">
        <v>184</v>
      </c>
      <c r="F4" s="255" t="s">
        <v>185</v>
      </c>
      <c r="G4" s="255" t="s">
        <v>186</v>
      </c>
      <c r="H4" s="255" t="s">
        <v>187</v>
      </c>
      <c r="I4" s="255" t="s">
        <v>188</v>
      </c>
      <c r="J4" s="248" t="s">
        <v>189</v>
      </c>
      <c r="K4" s="248" t="s">
        <v>190</v>
      </c>
      <c r="L4" s="248" t="s">
        <v>191</v>
      </c>
      <c r="M4" s="248" t="s">
        <v>192</v>
      </c>
      <c r="N4" s="248" t="s">
        <v>193</v>
      </c>
      <c r="O4" s="248" t="s">
        <v>194</v>
      </c>
      <c r="P4" s="249" t="s">
        <v>195</v>
      </c>
      <c r="Q4" s="248" t="s">
        <v>196</v>
      </c>
      <c r="R4" s="220" t="s">
        <v>197</v>
      </c>
      <c r="S4" s="237" t="s">
        <v>198</v>
      </c>
      <c r="T4" s="220" t="s">
        <v>199</v>
      </c>
      <c r="U4" s="220" t="s">
        <v>200</v>
      </c>
      <c r="V4" s="246" t="s">
        <v>201</v>
      </c>
      <c r="W4" s="220" t="s">
        <v>202</v>
      </c>
      <c r="X4" s="116"/>
      <c r="Y4" s="116"/>
      <c r="Z4" s="116"/>
      <c r="AA4" s="116"/>
      <c r="AB4" s="116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  <c r="HT4" s="115"/>
      <c r="HU4" s="115"/>
      <c r="HV4" s="115"/>
      <c r="HW4" s="115"/>
      <c r="HX4" s="115"/>
      <c r="HY4" s="115"/>
      <c r="HZ4" s="115"/>
      <c r="IA4" s="115"/>
      <c r="IB4" s="115"/>
      <c r="IC4" s="115"/>
      <c r="ID4" s="115"/>
      <c r="IE4" s="115"/>
      <c r="IF4" s="115"/>
      <c r="IG4" s="115"/>
      <c r="IH4" s="115"/>
      <c r="II4" s="115"/>
      <c r="IJ4" s="115"/>
      <c r="IK4" s="115"/>
    </row>
    <row r="5" spans="1:245" ht="19.5" customHeight="1">
      <c r="A5" s="220"/>
      <c r="B5" s="253"/>
      <c r="C5" s="254"/>
      <c r="D5" s="253"/>
      <c r="E5" s="255"/>
      <c r="F5" s="255"/>
      <c r="G5" s="255"/>
      <c r="H5" s="255"/>
      <c r="I5" s="255"/>
      <c r="J5" s="248"/>
      <c r="K5" s="248"/>
      <c r="L5" s="248"/>
      <c r="M5" s="248"/>
      <c r="N5" s="248"/>
      <c r="O5" s="248"/>
      <c r="P5" s="250"/>
      <c r="Q5" s="248"/>
      <c r="R5" s="220"/>
      <c r="S5" s="237"/>
      <c r="T5" s="220"/>
      <c r="U5" s="220"/>
      <c r="V5" s="247"/>
      <c r="W5" s="220"/>
      <c r="X5" s="116"/>
      <c r="Y5" s="116"/>
      <c r="Z5" s="116"/>
      <c r="AA5" s="116"/>
      <c r="AB5" s="116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  <c r="IJ5" s="115"/>
      <c r="IK5" s="115"/>
    </row>
    <row r="6" spans="1:245" ht="39.75" customHeight="1">
      <c r="A6" s="220"/>
      <c r="B6" s="253"/>
      <c r="C6" s="254"/>
      <c r="D6" s="253"/>
      <c r="E6" s="255"/>
      <c r="F6" s="255"/>
      <c r="G6" s="255"/>
      <c r="H6" s="255"/>
      <c r="I6" s="255"/>
      <c r="J6" s="248"/>
      <c r="K6" s="248"/>
      <c r="L6" s="248"/>
      <c r="M6" s="248"/>
      <c r="N6" s="248"/>
      <c r="O6" s="248"/>
      <c r="P6" s="251"/>
      <c r="Q6" s="248"/>
      <c r="R6" s="220"/>
      <c r="S6" s="237"/>
      <c r="T6" s="220"/>
      <c r="U6" s="220"/>
      <c r="V6" s="221"/>
      <c r="W6" s="220"/>
      <c r="X6" s="116"/>
      <c r="Y6" s="116"/>
      <c r="Z6" s="116"/>
      <c r="AA6" s="116"/>
      <c r="AB6" s="116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5"/>
      <c r="CK6" s="115"/>
      <c r="CL6" s="115"/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115"/>
      <c r="DL6" s="115"/>
      <c r="DM6" s="115"/>
      <c r="DN6" s="115"/>
      <c r="DO6" s="115"/>
      <c r="DP6" s="115"/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5"/>
      <c r="EB6" s="115"/>
      <c r="EC6" s="115"/>
      <c r="ED6" s="115"/>
      <c r="EE6" s="115"/>
      <c r="EF6" s="115"/>
      <c r="EG6" s="115"/>
      <c r="EH6" s="115"/>
      <c r="EI6" s="115"/>
      <c r="EJ6" s="115"/>
      <c r="EK6" s="115"/>
      <c r="EL6" s="115"/>
      <c r="EM6" s="115"/>
      <c r="EN6" s="115"/>
      <c r="EO6" s="115"/>
      <c r="EP6" s="115"/>
      <c r="EQ6" s="115"/>
      <c r="ER6" s="115"/>
      <c r="ES6" s="115"/>
      <c r="ET6" s="115"/>
      <c r="EU6" s="115"/>
      <c r="EV6" s="115"/>
      <c r="EW6" s="115"/>
      <c r="EX6" s="115"/>
      <c r="EY6" s="115"/>
      <c r="EZ6" s="115"/>
      <c r="FA6" s="115"/>
      <c r="FB6" s="115"/>
      <c r="FC6" s="115"/>
      <c r="FD6" s="115"/>
      <c r="FE6" s="115"/>
      <c r="FF6" s="115"/>
      <c r="FG6" s="115"/>
      <c r="FH6" s="115"/>
      <c r="FI6" s="115"/>
      <c r="FJ6" s="115"/>
      <c r="FK6" s="115"/>
      <c r="FL6" s="115"/>
      <c r="FM6" s="115"/>
      <c r="FN6" s="115"/>
      <c r="FO6" s="115"/>
      <c r="FP6" s="115"/>
      <c r="FQ6" s="115"/>
      <c r="FR6" s="115"/>
      <c r="FS6" s="115"/>
      <c r="FT6" s="115"/>
      <c r="FU6" s="115"/>
      <c r="FV6" s="115"/>
      <c r="FW6" s="115"/>
      <c r="FX6" s="115"/>
      <c r="FY6" s="115"/>
      <c r="FZ6" s="115"/>
      <c r="GA6" s="115"/>
      <c r="GB6" s="115"/>
      <c r="GC6" s="115"/>
      <c r="GD6" s="115"/>
      <c r="GE6" s="115"/>
      <c r="GF6" s="115"/>
      <c r="GG6" s="115"/>
      <c r="GH6" s="115"/>
      <c r="GI6" s="115"/>
      <c r="GJ6" s="115"/>
      <c r="GK6" s="115"/>
      <c r="GL6" s="115"/>
      <c r="GM6" s="115"/>
      <c r="GN6" s="115"/>
      <c r="GO6" s="115"/>
      <c r="GP6" s="115"/>
      <c r="GQ6" s="115"/>
      <c r="GR6" s="115"/>
      <c r="GS6" s="115"/>
      <c r="GT6" s="115"/>
      <c r="GU6" s="115"/>
      <c r="GV6" s="115"/>
      <c r="GW6" s="115"/>
      <c r="GX6" s="115"/>
      <c r="GY6" s="115"/>
      <c r="GZ6" s="115"/>
      <c r="HA6" s="115"/>
      <c r="HB6" s="115"/>
      <c r="HC6" s="115"/>
      <c r="HD6" s="115"/>
      <c r="HE6" s="115"/>
      <c r="HF6" s="115"/>
      <c r="HG6" s="115"/>
      <c r="HH6" s="115"/>
      <c r="HI6" s="115"/>
      <c r="HJ6" s="115"/>
      <c r="HK6" s="115"/>
      <c r="HL6" s="115"/>
      <c r="HM6" s="115"/>
      <c r="HN6" s="115"/>
      <c r="HO6" s="115"/>
      <c r="HP6" s="115"/>
      <c r="HQ6" s="115"/>
      <c r="HR6" s="115"/>
      <c r="HS6" s="115"/>
      <c r="HT6" s="115"/>
      <c r="HU6" s="115"/>
      <c r="HV6" s="115"/>
      <c r="HW6" s="115"/>
      <c r="HX6" s="115"/>
      <c r="HY6" s="115"/>
      <c r="HZ6" s="115"/>
      <c r="IA6" s="115"/>
      <c r="IB6" s="115"/>
      <c r="IC6" s="115"/>
      <c r="ID6" s="115"/>
      <c r="IE6" s="115"/>
      <c r="IF6" s="115"/>
      <c r="IG6" s="115"/>
      <c r="IH6" s="115"/>
      <c r="II6" s="115"/>
      <c r="IJ6" s="115"/>
      <c r="IK6" s="115"/>
    </row>
    <row r="7" spans="1:245" s="12" customFormat="1" ht="25.5" customHeight="1">
      <c r="A7" s="50"/>
      <c r="B7" s="51"/>
      <c r="C7" s="50" t="s">
        <v>104</v>
      </c>
      <c r="D7" s="119">
        <f t="shared" ref="D7:M9" si="0">D8</f>
        <v>420230</v>
      </c>
      <c r="E7" s="64">
        <f t="shared" si="0"/>
        <v>45900</v>
      </c>
      <c r="F7" s="64">
        <f t="shared" si="0"/>
        <v>15300</v>
      </c>
      <c r="G7" s="64">
        <f t="shared" si="0"/>
        <v>10200</v>
      </c>
      <c r="H7" s="64">
        <f t="shared" si="0"/>
        <v>15300</v>
      </c>
      <c r="I7" s="64">
        <f t="shared" si="0"/>
        <v>25500</v>
      </c>
      <c r="J7" s="64">
        <f t="shared" si="0"/>
        <v>0</v>
      </c>
      <c r="K7" s="64">
        <f t="shared" si="0"/>
        <v>102000</v>
      </c>
      <c r="L7" s="64">
        <f t="shared" si="0"/>
        <v>10200</v>
      </c>
      <c r="M7" s="64">
        <f t="shared" si="0"/>
        <v>0</v>
      </c>
      <c r="N7" s="64">
        <f t="shared" ref="N7:W9" si="1">N8</f>
        <v>51000</v>
      </c>
      <c r="O7" s="64">
        <f t="shared" si="1"/>
        <v>0</v>
      </c>
      <c r="P7" s="64">
        <f t="shared" si="1"/>
        <v>0</v>
      </c>
      <c r="Q7" s="64">
        <f t="shared" si="1"/>
        <v>102000</v>
      </c>
      <c r="R7" s="64">
        <f t="shared" si="1"/>
        <v>12230</v>
      </c>
      <c r="S7" s="64">
        <f t="shared" si="1"/>
        <v>0</v>
      </c>
      <c r="T7" s="64">
        <f>T3008</f>
        <v>0</v>
      </c>
      <c r="U7" s="64">
        <f t="shared" si="1"/>
        <v>0</v>
      </c>
      <c r="V7" s="64">
        <f t="shared" si="1"/>
        <v>0</v>
      </c>
      <c r="W7" s="64">
        <f t="shared" si="1"/>
        <v>30600</v>
      </c>
    </row>
    <row r="8" spans="1:245" ht="25.5" customHeight="1">
      <c r="A8" s="50"/>
      <c r="B8" s="51" t="s">
        <v>115</v>
      </c>
      <c r="C8" s="50" t="s">
        <v>106</v>
      </c>
      <c r="D8" s="119">
        <f t="shared" si="0"/>
        <v>420230</v>
      </c>
      <c r="E8" s="64">
        <f t="shared" si="0"/>
        <v>45900</v>
      </c>
      <c r="F8" s="64">
        <f t="shared" si="0"/>
        <v>15300</v>
      </c>
      <c r="G8" s="64">
        <f t="shared" si="0"/>
        <v>10200</v>
      </c>
      <c r="H8" s="64">
        <f t="shared" si="0"/>
        <v>15300</v>
      </c>
      <c r="I8" s="64">
        <f t="shared" si="0"/>
        <v>25500</v>
      </c>
      <c r="J8" s="64">
        <f t="shared" si="0"/>
        <v>0</v>
      </c>
      <c r="K8" s="64">
        <f t="shared" si="0"/>
        <v>102000</v>
      </c>
      <c r="L8" s="64">
        <f t="shared" si="0"/>
        <v>10200</v>
      </c>
      <c r="M8" s="64">
        <f t="shared" si="0"/>
        <v>0</v>
      </c>
      <c r="N8" s="64">
        <f t="shared" si="1"/>
        <v>51000</v>
      </c>
      <c r="O8" s="64">
        <f t="shared" si="1"/>
        <v>0</v>
      </c>
      <c r="P8" s="64">
        <f t="shared" si="1"/>
        <v>0</v>
      </c>
      <c r="Q8" s="64">
        <f t="shared" si="1"/>
        <v>102000</v>
      </c>
      <c r="R8" s="64">
        <f t="shared" si="1"/>
        <v>12230</v>
      </c>
      <c r="S8" s="64">
        <f t="shared" si="1"/>
        <v>0</v>
      </c>
      <c r="T8" s="64">
        <f t="shared" si="1"/>
        <v>0</v>
      </c>
      <c r="U8" s="64">
        <f t="shared" si="1"/>
        <v>0</v>
      </c>
      <c r="V8" s="64">
        <f t="shared" si="1"/>
        <v>0</v>
      </c>
      <c r="W8" s="64">
        <f t="shared" si="1"/>
        <v>30600</v>
      </c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15"/>
      <c r="AO8" s="115"/>
      <c r="AP8" s="115"/>
      <c r="AQ8" s="115"/>
      <c r="AR8" s="115"/>
      <c r="AS8" s="115"/>
      <c r="AT8" s="115"/>
      <c r="AU8" s="115"/>
      <c r="AV8" s="115"/>
      <c r="AW8" s="115"/>
      <c r="AX8" s="115"/>
      <c r="AY8" s="115"/>
      <c r="AZ8" s="115"/>
      <c r="BA8" s="115"/>
      <c r="BB8" s="115"/>
      <c r="BC8" s="115"/>
      <c r="BD8" s="115"/>
      <c r="BE8" s="115"/>
      <c r="BF8" s="115"/>
      <c r="BG8" s="115"/>
      <c r="BH8" s="115"/>
      <c r="BI8" s="115"/>
      <c r="BJ8" s="115"/>
      <c r="BK8" s="115"/>
      <c r="BL8" s="115"/>
      <c r="BM8" s="115"/>
      <c r="BN8" s="115"/>
      <c r="BO8" s="115"/>
      <c r="BP8" s="115"/>
      <c r="BQ8" s="115"/>
      <c r="BR8" s="115"/>
      <c r="BS8" s="115"/>
      <c r="BT8" s="115"/>
      <c r="BU8" s="115"/>
      <c r="BV8" s="115"/>
      <c r="BW8" s="115"/>
      <c r="BX8" s="115"/>
      <c r="BY8" s="115"/>
      <c r="BZ8" s="115"/>
      <c r="CA8" s="115"/>
      <c r="CB8" s="115"/>
      <c r="CC8" s="115"/>
      <c r="CD8" s="115"/>
      <c r="CE8" s="115"/>
      <c r="CF8" s="115"/>
      <c r="CG8" s="115"/>
      <c r="CH8" s="115"/>
      <c r="CI8" s="115"/>
      <c r="CJ8" s="115"/>
      <c r="CK8" s="115"/>
      <c r="CL8" s="115"/>
      <c r="CM8" s="115"/>
      <c r="CN8" s="115"/>
      <c r="CO8" s="115"/>
      <c r="CP8" s="115"/>
      <c r="CQ8" s="115"/>
      <c r="CR8" s="115"/>
      <c r="CS8" s="115"/>
      <c r="CT8" s="115"/>
      <c r="CU8" s="115"/>
      <c r="CV8" s="115"/>
      <c r="CW8" s="115"/>
      <c r="CX8" s="115"/>
      <c r="CY8" s="115"/>
      <c r="CZ8" s="115"/>
      <c r="DA8" s="115"/>
      <c r="DB8" s="115"/>
      <c r="DC8" s="115"/>
      <c r="DD8" s="115"/>
      <c r="DE8" s="115"/>
      <c r="DF8" s="115"/>
      <c r="DG8" s="115"/>
      <c r="DH8" s="115"/>
      <c r="DI8" s="115"/>
      <c r="DJ8" s="115"/>
      <c r="DK8" s="115"/>
      <c r="DL8" s="115"/>
      <c r="DM8" s="115"/>
      <c r="DN8" s="115"/>
      <c r="DO8" s="115"/>
      <c r="DP8" s="115"/>
      <c r="DQ8" s="115"/>
      <c r="DR8" s="115"/>
      <c r="DS8" s="115"/>
      <c r="DT8" s="115"/>
      <c r="DU8" s="115"/>
      <c r="DV8" s="115"/>
      <c r="DW8" s="115"/>
      <c r="DX8" s="115"/>
      <c r="DY8" s="115"/>
      <c r="DZ8" s="115"/>
      <c r="EA8" s="115"/>
      <c r="EB8" s="115"/>
      <c r="EC8" s="115"/>
      <c r="ED8" s="115"/>
      <c r="EE8" s="115"/>
      <c r="EF8" s="115"/>
      <c r="EG8" s="115"/>
      <c r="EH8" s="115"/>
      <c r="EI8" s="115"/>
      <c r="EJ8" s="115"/>
      <c r="EK8" s="115"/>
      <c r="EL8" s="115"/>
      <c r="EM8" s="115"/>
      <c r="EN8" s="115"/>
      <c r="EO8" s="115"/>
      <c r="EP8" s="115"/>
      <c r="EQ8" s="115"/>
      <c r="ER8" s="115"/>
      <c r="ES8" s="115"/>
      <c r="ET8" s="115"/>
      <c r="EU8" s="115"/>
      <c r="EV8" s="115"/>
      <c r="EW8" s="115"/>
      <c r="EX8" s="115"/>
      <c r="EY8" s="115"/>
      <c r="EZ8" s="115"/>
      <c r="FA8" s="115"/>
      <c r="FB8" s="115"/>
      <c r="FC8" s="115"/>
      <c r="FD8" s="115"/>
      <c r="FE8" s="115"/>
      <c r="FF8" s="115"/>
      <c r="FG8" s="115"/>
      <c r="FH8" s="115"/>
      <c r="FI8" s="115"/>
      <c r="FJ8" s="115"/>
      <c r="FK8" s="115"/>
      <c r="FL8" s="115"/>
      <c r="FM8" s="115"/>
      <c r="FN8" s="115"/>
      <c r="FO8" s="115"/>
      <c r="FP8" s="115"/>
      <c r="FQ8" s="115"/>
      <c r="FR8" s="115"/>
      <c r="FS8" s="115"/>
      <c r="FT8" s="115"/>
      <c r="FU8" s="115"/>
      <c r="FV8" s="115"/>
      <c r="FW8" s="115"/>
      <c r="FX8" s="115"/>
      <c r="FY8" s="115"/>
      <c r="FZ8" s="115"/>
      <c r="GA8" s="115"/>
      <c r="GB8" s="115"/>
      <c r="GC8" s="115"/>
      <c r="GD8" s="115"/>
      <c r="GE8" s="115"/>
      <c r="GF8" s="115"/>
      <c r="GG8" s="115"/>
      <c r="GH8" s="115"/>
      <c r="GI8" s="115"/>
      <c r="GJ8" s="115"/>
      <c r="GK8" s="115"/>
      <c r="GL8" s="115"/>
      <c r="GM8" s="115"/>
      <c r="GN8" s="115"/>
      <c r="GO8" s="115"/>
      <c r="GP8" s="115"/>
      <c r="GQ8" s="115"/>
      <c r="GR8" s="115"/>
      <c r="GS8" s="115"/>
      <c r="GT8" s="115"/>
      <c r="GU8" s="115"/>
      <c r="GV8" s="115"/>
      <c r="GW8" s="115"/>
      <c r="GX8" s="115"/>
      <c r="GY8" s="115"/>
      <c r="GZ8" s="115"/>
      <c r="HA8" s="115"/>
      <c r="HB8" s="115"/>
      <c r="HC8" s="115"/>
      <c r="HD8" s="115"/>
      <c r="HE8" s="115"/>
      <c r="HF8" s="115"/>
      <c r="HG8" s="115"/>
      <c r="HH8" s="115"/>
      <c r="HI8" s="115"/>
      <c r="HJ8" s="115"/>
      <c r="HK8" s="115"/>
      <c r="HL8" s="115"/>
      <c r="HM8" s="115"/>
      <c r="HN8" s="115"/>
      <c r="HO8" s="115"/>
      <c r="HP8" s="115"/>
      <c r="HQ8" s="115"/>
      <c r="HR8" s="115"/>
      <c r="HS8" s="115"/>
      <c r="HT8" s="115"/>
      <c r="HU8" s="115"/>
      <c r="HV8" s="115"/>
      <c r="HW8" s="115"/>
      <c r="HX8" s="115"/>
      <c r="HY8" s="115"/>
      <c r="HZ8" s="115"/>
      <c r="IA8" s="115"/>
      <c r="IB8" s="115"/>
      <c r="IC8" s="115"/>
      <c r="ID8" s="115"/>
      <c r="IE8" s="115"/>
      <c r="IF8" s="115"/>
      <c r="IG8" s="115"/>
      <c r="IH8" s="115"/>
      <c r="II8" s="115"/>
      <c r="IJ8" s="115"/>
      <c r="IK8" s="115"/>
    </row>
    <row r="9" spans="1:245" ht="25.5" customHeight="1">
      <c r="A9" s="50"/>
      <c r="B9" s="51" t="s">
        <v>107</v>
      </c>
      <c r="C9" s="50" t="s">
        <v>108</v>
      </c>
      <c r="D9" s="119">
        <f t="shared" si="0"/>
        <v>420230</v>
      </c>
      <c r="E9" s="64">
        <f t="shared" si="0"/>
        <v>45900</v>
      </c>
      <c r="F9" s="64">
        <f t="shared" si="0"/>
        <v>15300</v>
      </c>
      <c r="G9" s="64">
        <f t="shared" si="0"/>
        <v>10200</v>
      </c>
      <c r="H9" s="64">
        <f t="shared" si="0"/>
        <v>15300</v>
      </c>
      <c r="I9" s="64">
        <f t="shared" si="0"/>
        <v>25500</v>
      </c>
      <c r="J9" s="64">
        <f t="shared" si="0"/>
        <v>0</v>
      </c>
      <c r="K9" s="64">
        <f t="shared" si="0"/>
        <v>102000</v>
      </c>
      <c r="L9" s="64">
        <f t="shared" si="0"/>
        <v>10200</v>
      </c>
      <c r="M9" s="64">
        <f t="shared" si="0"/>
        <v>0</v>
      </c>
      <c r="N9" s="64">
        <f t="shared" si="1"/>
        <v>51000</v>
      </c>
      <c r="O9" s="64">
        <f t="shared" si="1"/>
        <v>0</v>
      </c>
      <c r="P9" s="64">
        <f t="shared" si="1"/>
        <v>0</v>
      </c>
      <c r="Q9" s="64">
        <f t="shared" si="1"/>
        <v>102000</v>
      </c>
      <c r="R9" s="64">
        <f t="shared" si="1"/>
        <v>12230</v>
      </c>
      <c r="S9" s="64">
        <f t="shared" si="1"/>
        <v>0</v>
      </c>
      <c r="T9" s="64">
        <f t="shared" si="1"/>
        <v>0</v>
      </c>
      <c r="U9" s="64">
        <f t="shared" si="1"/>
        <v>0</v>
      </c>
      <c r="V9" s="64">
        <f t="shared" si="1"/>
        <v>0</v>
      </c>
      <c r="W9" s="64">
        <f t="shared" si="1"/>
        <v>30600</v>
      </c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115"/>
      <c r="DQ9" s="115"/>
      <c r="DR9" s="115"/>
      <c r="DS9" s="115"/>
      <c r="DT9" s="115"/>
      <c r="DU9" s="115"/>
      <c r="DV9" s="115"/>
      <c r="DW9" s="115"/>
      <c r="DX9" s="115"/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5"/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5"/>
      <c r="EY9" s="115"/>
      <c r="EZ9" s="115"/>
      <c r="FA9" s="115"/>
      <c r="FB9" s="115"/>
      <c r="FC9" s="115"/>
      <c r="FD9" s="115"/>
      <c r="FE9" s="115"/>
      <c r="FF9" s="115"/>
      <c r="FG9" s="115"/>
      <c r="FH9" s="115"/>
      <c r="FI9" s="115"/>
      <c r="FJ9" s="115"/>
      <c r="FK9" s="115"/>
      <c r="FL9" s="115"/>
      <c r="FM9" s="115"/>
      <c r="FN9" s="115"/>
      <c r="FO9" s="115"/>
      <c r="FP9" s="115"/>
      <c r="FQ9" s="115"/>
      <c r="FR9" s="115"/>
      <c r="FS9" s="115"/>
      <c r="FT9" s="115"/>
      <c r="FU9" s="115"/>
      <c r="FV9" s="115"/>
      <c r="FW9" s="115"/>
      <c r="FX9" s="115"/>
      <c r="FY9" s="115"/>
      <c r="FZ9" s="115"/>
      <c r="GA9" s="115"/>
      <c r="GB9" s="115"/>
      <c r="GC9" s="115"/>
      <c r="GD9" s="115"/>
      <c r="GE9" s="115"/>
      <c r="GF9" s="115"/>
      <c r="GG9" s="115"/>
      <c r="GH9" s="115"/>
      <c r="GI9" s="115"/>
      <c r="GJ9" s="115"/>
      <c r="GK9" s="115"/>
      <c r="GL9" s="115"/>
      <c r="GM9" s="115"/>
      <c r="GN9" s="115"/>
      <c r="GO9" s="115"/>
      <c r="GP9" s="115"/>
      <c r="GQ9" s="115"/>
      <c r="GR9" s="115"/>
      <c r="GS9" s="115"/>
      <c r="GT9" s="115"/>
      <c r="GU9" s="115"/>
      <c r="GV9" s="115"/>
      <c r="GW9" s="115"/>
      <c r="GX9" s="115"/>
      <c r="GY9" s="115"/>
      <c r="GZ9" s="115"/>
      <c r="HA9" s="115"/>
      <c r="HB9" s="115"/>
      <c r="HC9" s="115"/>
      <c r="HD9" s="115"/>
      <c r="HE9" s="115"/>
      <c r="HF9" s="115"/>
      <c r="HG9" s="115"/>
      <c r="HH9" s="115"/>
      <c r="HI9" s="115"/>
      <c r="HJ9" s="115"/>
      <c r="HK9" s="115"/>
      <c r="HL9" s="115"/>
      <c r="HM9" s="115"/>
      <c r="HN9" s="115"/>
      <c r="HO9" s="115"/>
      <c r="HP9" s="115"/>
      <c r="HQ9" s="115"/>
      <c r="HR9" s="115"/>
      <c r="HS9" s="115"/>
      <c r="HT9" s="115"/>
      <c r="HU9" s="115"/>
      <c r="HV9" s="115"/>
      <c r="HW9" s="115"/>
      <c r="HX9" s="115"/>
      <c r="HY9" s="115"/>
      <c r="HZ9" s="115"/>
      <c r="IA9" s="115"/>
      <c r="IB9" s="115"/>
      <c r="IC9" s="115"/>
      <c r="ID9" s="115"/>
      <c r="IE9" s="115"/>
      <c r="IF9" s="115"/>
      <c r="IG9" s="115"/>
      <c r="IH9" s="115"/>
      <c r="II9" s="115"/>
      <c r="IJ9" s="115"/>
      <c r="IK9" s="115"/>
    </row>
    <row r="10" spans="1:245" ht="25.5" customHeight="1">
      <c r="A10" s="50">
        <v>2019999</v>
      </c>
      <c r="B10" s="51" t="s">
        <v>116</v>
      </c>
      <c r="C10" s="108" t="s">
        <v>117</v>
      </c>
      <c r="D10" s="119">
        <v>420230</v>
      </c>
      <c r="E10" s="64">
        <v>45900</v>
      </c>
      <c r="F10" s="64">
        <v>15300</v>
      </c>
      <c r="G10" s="64">
        <v>10200</v>
      </c>
      <c r="H10" s="64">
        <v>15300</v>
      </c>
      <c r="I10" s="64">
        <v>25500</v>
      </c>
      <c r="J10" s="64">
        <v>0</v>
      </c>
      <c r="K10" s="64">
        <v>102000</v>
      </c>
      <c r="L10" s="64">
        <v>10200</v>
      </c>
      <c r="M10" s="64">
        <v>0</v>
      </c>
      <c r="N10" s="64">
        <v>51000</v>
      </c>
      <c r="O10" s="64">
        <v>0</v>
      </c>
      <c r="P10" s="64">
        <v>0</v>
      </c>
      <c r="Q10" s="64">
        <v>102000</v>
      </c>
      <c r="R10" s="64">
        <v>12230</v>
      </c>
      <c r="S10" s="64">
        <v>0</v>
      </c>
      <c r="T10" s="64">
        <v>0</v>
      </c>
      <c r="U10" s="64">
        <v>0</v>
      </c>
      <c r="V10" s="64">
        <v>0</v>
      </c>
      <c r="W10" s="64">
        <v>30600</v>
      </c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  <c r="EJ10" s="115"/>
      <c r="EK10" s="115"/>
      <c r="EL10" s="115"/>
      <c r="EM10" s="115"/>
      <c r="EN10" s="115"/>
      <c r="EO10" s="115"/>
      <c r="EP10" s="115"/>
      <c r="EQ10" s="115"/>
      <c r="ER10" s="115"/>
      <c r="ES10" s="115"/>
      <c r="ET10" s="115"/>
      <c r="EU10" s="115"/>
      <c r="EV10" s="115"/>
      <c r="EW10" s="115"/>
      <c r="EX10" s="115"/>
      <c r="EY10" s="115"/>
      <c r="EZ10" s="115"/>
      <c r="FA10" s="115"/>
      <c r="FB10" s="115"/>
      <c r="FC10" s="115"/>
      <c r="FD10" s="115"/>
      <c r="FE10" s="115"/>
      <c r="FF10" s="115"/>
      <c r="FG10" s="115"/>
      <c r="FH10" s="115"/>
      <c r="FI10" s="115"/>
      <c r="FJ10" s="115"/>
      <c r="FK10" s="115"/>
      <c r="FL10" s="115"/>
      <c r="FM10" s="115"/>
      <c r="FN10" s="115"/>
      <c r="FO10" s="115"/>
      <c r="FP10" s="115"/>
      <c r="FQ10" s="115"/>
      <c r="FR10" s="115"/>
      <c r="FS10" s="115"/>
      <c r="FT10" s="115"/>
      <c r="FU10" s="115"/>
      <c r="FV10" s="115"/>
      <c r="FW10" s="115"/>
      <c r="FX10" s="115"/>
      <c r="FY10" s="115"/>
      <c r="FZ10" s="115"/>
      <c r="GA10" s="115"/>
      <c r="GB10" s="115"/>
      <c r="GC10" s="115"/>
      <c r="GD10" s="115"/>
      <c r="GE10" s="115"/>
      <c r="GF10" s="115"/>
      <c r="GG10" s="115"/>
      <c r="GH10" s="115"/>
      <c r="GI10" s="115"/>
      <c r="GJ10" s="115"/>
      <c r="GK10" s="115"/>
      <c r="GL10" s="115"/>
      <c r="GM10" s="115"/>
      <c r="GN10" s="115"/>
      <c r="GO10" s="115"/>
      <c r="GP10" s="115"/>
      <c r="GQ10" s="115"/>
      <c r="GR10" s="115"/>
      <c r="GS10" s="115"/>
      <c r="GT10" s="115"/>
      <c r="GU10" s="115"/>
      <c r="GV10" s="115"/>
      <c r="GW10" s="115"/>
      <c r="GX10" s="115"/>
      <c r="GY10" s="115"/>
      <c r="GZ10" s="115"/>
      <c r="HA10" s="115"/>
      <c r="HB10" s="115"/>
      <c r="HC10" s="115"/>
      <c r="HD10" s="115"/>
      <c r="HE10" s="115"/>
      <c r="HF10" s="115"/>
      <c r="HG10" s="115"/>
      <c r="HH10" s="115"/>
      <c r="HI10" s="115"/>
      <c r="HJ10" s="115"/>
      <c r="HK10" s="115"/>
      <c r="HL10" s="115"/>
      <c r="HM10" s="115"/>
      <c r="HN10" s="115"/>
      <c r="HO10" s="115"/>
      <c r="HP10" s="115"/>
      <c r="HQ10" s="115"/>
      <c r="HR10" s="115"/>
      <c r="HS10" s="115"/>
      <c r="HT10" s="115"/>
      <c r="HU10" s="115"/>
      <c r="HV10" s="115"/>
      <c r="HW10" s="115"/>
      <c r="HX10" s="115"/>
      <c r="HY10" s="115"/>
      <c r="HZ10" s="115"/>
      <c r="IA10" s="115"/>
      <c r="IB10" s="115"/>
      <c r="IC10" s="115"/>
      <c r="ID10" s="115"/>
      <c r="IE10" s="115"/>
      <c r="IF10" s="115"/>
      <c r="IG10" s="115"/>
      <c r="IH10" s="115"/>
      <c r="II10" s="115"/>
      <c r="IJ10" s="115"/>
      <c r="IK10" s="115"/>
    </row>
    <row r="11" spans="1:245" ht="23.1" customHeight="1">
      <c r="A11" s="74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115"/>
      <c r="DV11" s="115"/>
      <c r="DW11" s="115"/>
      <c r="DX11" s="115"/>
      <c r="DY11" s="115"/>
      <c r="DZ11" s="115"/>
      <c r="EA11" s="115"/>
      <c r="EB11" s="115"/>
      <c r="EC11" s="115"/>
      <c r="ED11" s="115"/>
      <c r="EE11" s="115"/>
      <c r="EF11" s="115"/>
      <c r="EG11" s="115"/>
      <c r="EH11" s="115"/>
      <c r="EI11" s="115"/>
      <c r="EJ11" s="115"/>
      <c r="EK11" s="115"/>
      <c r="EL11" s="115"/>
      <c r="EM11" s="115"/>
      <c r="EN11" s="115"/>
      <c r="EO11" s="115"/>
      <c r="EP11" s="115"/>
      <c r="EQ11" s="115"/>
      <c r="ER11" s="115"/>
      <c r="ES11" s="115"/>
      <c r="ET11" s="115"/>
      <c r="EU11" s="115"/>
      <c r="EV11" s="115"/>
      <c r="EW11" s="115"/>
      <c r="EX11" s="115"/>
      <c r="EY11" s="115"/>
      <c r="EZ11" s="115"/>
      <c r="FA11" s="115"/>
      <c r="FB11" s="115"/>
      <c r="FC11" s="115"/>
      <c r="FD11" s="115"/>
      <c r="FE11" s="115"/>
      <c r="FF11" s="115"/>
      <c r="FG11" s="115"/>
      <c r="FH11" s="115"/>
      <c r="FI11" s="115"/>
      <c r="FJ11" s="115"/>
      <c r="FK11" s="115"/>
      <c r="FL11" s="115"/>
      <c r="FM11" s="115"/>
      <c r="FN11" s="115"/>
      <c r="FO11" s="115"/>
      <c r="FP11" s="115"/>
      <c r="FQ11" s="115"/>
      <c r="FR11" s="115"/>
      <c r="FS11" s="115"/>
      <c r="FT11" s="115"/>
      <c r="FU11" s="115"/>
      <c r="FV11" s="115"/>
      <c r="FW11" s="115"/>
      <c r="FX11" s="115"/>
      <c r="FY11" s="115"/>
      <c r="FZ11" s="115"/>
      <c r="GA11" s="115"/>
      <c r="GB11" s="115"/>
      <c r="GC11" s="115"/>
      <c r="GD11" s="115"/>
      <c r="GE11" s="115"/>
      <c r="GF11" s="115"/>
      <c r="GG11" s="115"/>
      <c r="GH11" s="115"/>
      <c r="GI11" s="115"/>
      <c r="GJ11" s="115"/>
      <c r="GK11" s="115"/>
      <c r="GL11" s="115"/>
      <c r="GM11" s="115"/>
      <c r="GN11" s="115"/>
      <c r="GO11" s="115"/>
      <c r="GP11" s="115"/>
      <c r="GQ11" s="115"/>
      <c r="GR11" s="115"/>
      <c r="GS11" s="115"/>
      <c r="GT11" s="115"/>
      <c r="GU11" s="115"/>
      <c r="GV11" s="115"/>
      <c r="GW11" s="115"/>
      <c r="GX11" s="115"/>
      <c r="GY11" s="115"/>
      <c r="GZ11" s="115"/>
      <c r="HA11" s="115"/>
      <c r="HB11" s="115"/>
      <c r="HC11" s="115"/>
      <c r="HD11" s="115"/>
      <c r="HE11" s="115"/>
      <c r="HF11" s="115"/>
      <c r="HG11" s="115"/>
      <c r="HH11" s="115"/>
      <c r="HI11" s="115"/>
      <c r="HJ11" s="115"/>
      <c r="HK11" s="115"/>
      <c r="HL11" s="115"/>
      <c r="HM11" s="115"/>
      <c r="HN11" s="115"/>
      <c r="HO11" s="115"/>
      <c r="HP11" s="115"/>
      <c r="HQ11" s="115"/>
      <c r="HR11" s="115"/>
      <c r="HS11" s="115"/>
      <c r="HT11" s="115"/>
      <c r="HU11" s="115"/>
      <c r="HV11" s="115"/>
      <c r="HW11" s="115"/>
      <c r="HX11" s="115"/>
      <c r="HY11" s="115"/>
      <c r="HZ11" s="115"/>
      <c r="IA11" s="115"/>
      <c r="IB11" s="115"/>
      <c r="IC11" s="115"/>
      <c r="ID11" s="115"/>
      <c r="IE11" s="115"/>
      <c r="IF11" s="115"/>
      <c r="IG11" s="115"/>
      <c r="IH11" s="115"/>
      <c r="II11" s="115"/>
      <c r="IJ11" s="115"/>
      <c r="IK11" s="115"/>
    </row>
    <row r="12" spans="1:245" ht="23.1" customHeight="1">
      <c r="A12" s="115"/>
      <c r="B12" s="115"/>
      <c r="C12" s="74"/>
      <c r="D12" s="74"/>
      <c r="E12" s="115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5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  <c r="BL12" s="115"/>
      <c r="BM12" s="115"/>
      <c r="BN12" s="115"/>
      <c r="BO12" s="115"/>
      <c r="BP12" s="115"/>
      <c r="BQ12" s="115"/>
      <c r="BR12" s="115"/>
      <c r="BS12" s="115"/>
      <c r="BT12" s="115"/>
      <c r="BU12" s="115"/>
      <c r="BV12" s="115"/>
      <c r="BW12" s="115"/>
      <c r="BX12" s="115"/>
      <c r="BY12" s="115"/>
      <c r="BZ12" s="115"/>
      <c r="CA12" s="115"/>
      <c r="CB12" s="115"/>
      <c r="CC12" s="115"/>
      <c r="CD12" s="115"/>
      <c r="CE12" s="115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115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/>
      <c r="DP12" s="115"/>
      <c r="DQ12" s="115"/>
      <c r="DR12" s="115"/>
      <c r="DS12" s="115"/>
      <c r="DT12" s="115"/>
      <c r="DU12" s="115"/>
      <c r="DV12" s="115"/>
      <c r="DW12" s="115"/>
      <c r="DX12" s="115"/>
      <c r="DY12" s="115"/>
      <c r="DZ12" s="115"/>
      <c r="EA12" s="115"/>
      <c r="EB12" s="115"/>
      <c r="EC12" s="115"/>
      <c r="ED12" s="115"/>
      <c r="EE12" s="115"/>
      <c r="EF12" s="115"/>
      <c r="EG12" s="115"/>
      <c r="EH12" s="115"/>
      <c r="EI12" s="115"/>
      <c r="EJ12" s="115"/>
      <c r="EK12" s="115"/>
      <c r="EL12" s="115"/>
      <c r="EM12" s="115"/>
      <c r="EN12" s="115"/>
      <c r="EO12" s="115"/>
      <c r="EP12" s="115"/>
      <c r="EQ12" s="115"/>
      <c r="ER12" s="115"/>
      <c r="ES12" s="115"/>
      <c r="ET12" s="115"/>
      <c r="EU12" s="115"/>
      <c r="EV12" s="115"/>
      <c r="EW12" s="115"/>
      <c r="EX12" s="115"/>
      <c r="EY12" s="115"/>
      <c r="EZ12" s="115"/>
      <c r="FA12" s="115"/>
      <c r="FB12" s="115"/>
      <c r="FC12" s="115"/>
      <c r="FD12" s="115"/>
      <c r="FE12" s="115"/>
      <c r="FF12" s="115"/>
      <c r="FG12" s="115"/>
      <c r="FH12" s="115"/>
      <c r="FI12" s="115"/>
      <c r="FJ12" s="115"/>
      <c r="FK12" s="115"/>
      <c r="FL12" s="115"/>
      <c r="FM12" s="115"/>
      <c r="FN12" s="115"/>
      <c r="FO12" s="115"/>
      <c r="FP12" s="115"/>
      <c r="FQ12" s="115"/>
      <c r="FR12" s="115"/>
      <c r="FS12" s="115"/>
      <c r="FT12" s="115"/>
      <c r="FU12" s="115"/>
      <c r="FV12" s="115"/>
      <c r="FW12" s="115"/>
      <c r="FX12" s="115"/>
      <c r="FY12" s="115"/>
      <c r="FZ12" s="115"/>
      <c r="GA12" s="115"/>
      <c r="GB12" s="115"/>
      <c r="GC12" s="115"/>
      <c r="GD12" s="115"/>
      <c r="GE12" s="115"/>
      <c r="GF12" s="115"/>
      <c r="GG12" s="115"/>
      <c r="GH12" s="115"/>
      <c r="GI12" s="115"/>
      <c r="GJ12" s="115"/>
      <c r="GK12" s="115"/>
      <c r="GL12" s="115"/>
      <c r="GM12" s="115"/>
      <c r="GN12" s="115"/>
      <c r="GO12" s="115"/>
      <c r="GP12" s="115"/>
      <c r="GQ12" s="115"/>
      <c r="GR12" s="115"/>
      <c r="GS12" s="115"/>
      <c r="GT12" s="115"/>
      <c r="GU12" s="115"/>
      <c r="GV12" s="115"/>
      <c r="GW12" s="115"/>
      <c r="GX12" s="115"/>
      <c r="GY12" s="115"/>
      <c r="GZ12" s="115"/>
      <c r="HA12" s="115"/>
      <c r="HB12" s="115"/>
      <c r="HC12" s="115"/>
      <c r="HD12" s="115"/>
      <c r="HE12" s="115"/>
      <c r="HF12" s="115"/>
      <c r="HG12" s="115"/>
      <c r="HH12" s="115"/>
      <c r="HI12" s="115"/>
      <c r="HJ12" s="115"/>
      <c r="HK12" s="115"/>
      <c r="HL12" s="115"/>
      <c r="HM12" s="115"/>
      <c r="HN12" s="115"/>
      <c r="HO12" s="115"/>
      <c r="HP12" s="115"/>
      <c r="HQ12" s="115"/>
      <c r="HR12" s="115"/>
      <c r="HS12" s="115"/>
      <c r="HT12" s="115"/>
      <c r="HU12" s="115"/>
      <c r="HV12" s="115"/>
      <c r="HW12" s="115"/>
      <c r="HX12" s="115"/>
      <c r="HY12" s="115"/>
      <c r="HZ12" s="115"/>
      <c r="IA12" s="115"/>
      <c r="IB12" s="115"/>
      <c r="IC12" s="115"/>
      <c r="ID12" s="115"/>
      <c r="IE12" s="115"/>
      <c r="IF12" s="115"/>
      <c r="IG12" s="115"/>
      <c r="IH12" s="115"/>
      <c r="II12" s="115"/>
      <c r="IJ12" s="115"/>
      <c r="IK12" s="115"/>
    </row>
    <row r="13" spans="1:245" ht="23.1" customHeight="1">
      <c r="A13" s="115"/>
      <c r="B13" s="115"/>
      <c r="C13" s="115"/>
      <c r="D13" s="115"/>
      <c r="E13" s="115"/>
      <c r="F13" s="74"/>
      <c r="G13" s="115"/>
      <c r="H13" s="115"/>
      <c r="I13" s="115"/>
      <c r="J13" s="115"/>
      <c r="K13" s="115"/>
      <c r="L13" s="74"/>
      <c r="M13" s="74"/>
      <c r="N13" s="74"/>
      <c r="O13" s="74"/>
      <c r="P13" s="74"/>
      <c r="Q13" s="74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  <c r="CV13" s="115"/>
      <c r="CW13" s="115"/>
      <c r="CX13" s="115"/>
      <c r="CY13" s="115"/>
      <c r="CZ13" s="115"/>
      <c r="DA13" s="115"/>
      <c r="DB13" s="115"/>
      <c r="DC13" s="115"/>
      <c r="DD13" s="115"/>
      <c r="DE13" s="115"/>
      <c r="DF13" s="115"/>
      <c r="DG13" s="115"/>
      <c r="DH13" s="115"/>
      <c r="DI13" s="115"/>
      <c r="DJ13" s="115"/>
      <c r="DK13" s="115"/>
      <c r="DL13" s="115"/>
      <c r="DM13" s="115"/>
      <c r="DN13" s="115"/>
      <c r="DO13" s="115"/>
      <c r="DP13" s="115"/>
      <c r="DQ13" s="115"/>
      <c r="DR13" s="115"/>
      <c r="DS13" s="115"/>
      <c r="DT13" s="115"/>
      <c r="DU13" s="115"/>
      <c r="DV13" s="115"/>
      <c r="DW13" s="115"/>
      <c r="DX13" s="115"/>
      <c r="DY13" s="115"/>
      <c r="DZ13" s="115"/>
      <c r="EA13" s="115"/>
      <c r="EB13" s="115"/>
      <c r="EC13" s="115"/>
      <c r="ED13" s="115"/>
      <c r="EE13" s="115"/>
      <c r="EF13" s="115"/>
      <c r="EG13" s="115"/>
      <c r="EH13" s="115"/>
      <c r="EI13" s="115"/>
      <c r="EJ13" s="115"/>
      <c r="EK13" s="115"/>
      <c r="EL13" s="115"/>
      <c r="EM13" s="115"/>
      <c r="EN13" s="115"/>
      <c r="EO13" s="115"/>
      <c r="EP13" s="115"/>
      <c r="EQ13" s="115"/>
      <c r="ER13" s="115"/>
      <c r="ES13" s="115"/>
      <c r="ET13" s="115"/>
      <c r="EU13" s="115"/>
      <c r="EV13" s="115"/>
      <c r="EW13" s="115"/>
      <c r="EX13" s="115"/>
      <c r="EY13" s="115"/>
      <c r="EZ13" s="115"/>
      <c r="FA13" s="115"/>
      <c r="FB13" s="115"/>
      <c r="FC13" s="115"/>
      <c r="FD13" s="115"/>
      <c r="FE13" s="115"/>
      <c r="FF13" s="115"/>
      <c r="FG13" s="115"/>
      <c r="FH13" s="115"/>
      <c r="FI13" s="115"/>
      <c r="FJ13" s="115"/>
      <c r="FK13" s="115"/>
      <c r="FL13" s="115"/>
      <c r="FM13" s="115"/>
      <c r="FN13" s="115"/>
      <c r="FO13" s="115"/>
      <c r="FP13" s="115"/>
      <c r="FQ13" s="115"/>
      <c r="FR13" s="115"/>
      <c r="FS13" s="115"/>
      <c r="FT13" s="115"/>
      <c r="FU13" s="115"/>
      <c r="FV13" s="115"/>
      <c r="FW13" s="115"/>
      <c r="FX13" s="115"/>
      <c r="FY13" s="115"/>
      <c r="FZ13" s="115"/>
      <c r="GA13" s="115"/>
      <c r="GB13" s="115"/>
      <c r="GC13" s="115"/>
      <c r="GD13" s="115"/>
      <c r="GE13" s="115"/>
      <c r="GF13" s="115"/>
      <c r="GG13" s="115"/>
      <c r="GH13" s="115"/>
      <c r="GI13" s="115"/>
      <c r="GJ13" s="115"/>
      <c r="GK13" s="115"/>
      <c r="GL13" s="115"/>
      <c r="GM13" s="115"/>
      <c r="GN13" s="115"/>
      <c r="GO13" s="115"/>
      <c r="GP13" s="115"/>
      <c r="GQ13" s="115"/>
      <c r="GR13" s="115"/>
      <c r="GS13" s="115"/>
      <c r="GT13" s="115"/>
      <c r="GU13" s="115"/>
      <c r="GV13" s="115"/>
      <c r="GW13" s="115"/>
      <c r="GX13" s="115"/>
      <c r="GY13" s="115"/>
      <c r="GZ13" s="115"/>
      <c r="HA13" s="115"/>
      <c r="HB13" s="115"/>
      <c r="HC13" s="115"/>
      <c r="HD13" s="115"/>
      <c r="HE13" s="115"/>
      <c r="HF13" s="115"/>
      <c r="HG13" s="115"/>
      <c r="HH13" s="115"/>
      <c r="HI13" s="115"/>
      <c r="HJ13" s="115"/>
      <c r="HK13" s="115"/>
      <c r="HL13" s="115"/>
      <c r="HM13" s="115"/>
      <c r="HN13" s="115"/>
      <c r="HO13" s="115"/>
      <c r="HP13" s="115"/>
      <c r="HQ13" s="115"/>
      <c r="HR13" s="115"/>
      <c r="HS13" s="115"/>
      <c r="HT13" s="115"/>
      <c r="HU13" s="115"/>
      <c r="HV13" s="115"/>
      <c r="HW13" s="115"/>
      <c r="HX13" s="115"/>
      <c r="HY13" s="115"/>
      <c r="HZ13" s="115"/>
      <c r="IA13" s="115"/>
      <c r="IB13" s="115"/>
      <c r="IC13" s="115"/>
      <c r="ID13" s="115"/>
      <c r="IE13" s="115"/>
      <c r="IF13" s="115"/>
      <c r="IG13" s="115"/>
      <c r="IH13" s="115"/>
      <c r="II13" s="115"/>
      <c r="IJ13" s="115"/>
      <c r="IK13" s="115"/>
    </row>
    <row r="14" spans="1:245" ht="23.1" customHeight="1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74"/>
      <c r="M14" s="74"/>
      <c r="N14" s="74"/>
      <c r="O14" s="74"/>
      <c r="P14" s="74"/>
      <c r="Q14" s="74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/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115"/>
      <c r="DQ14" s="115"/>
      <c r="DR14" s="115"/>
      <c r="DS14" s="115"/>
      <c r="DT14" s="115"/>
      <c r="DU14" s="115"/>
      <c r="DV14" s="115"/>
      <c r="DW14" s="115"/>
      <c r="DX14" s="115"/>
      <c r="DY14" s="115"/>
      <c r="DZ14" s="115"/>
      <c r="EA14" s="115"/>
      <c r="EB14" s="115"/>
      <c r="EC14" s="115"/>
      <c r="ED14" s="115"/>
      <c r="EE14" s="115"/>
      <c r="EF14" s="115"/>
      <c r="EG14" s="115"/>
      <c r="EH14" s="115"/>
      <c r="EI14" s="115"/>
      <c r="EJ14" s="115"/>
      <c r="EK14" s="115"/>
      <c r="EL14" s="115"/>
      <c r="EM14" s="115"/>
      <c r="EN14" s="115"/>
      <c r="EO14" s="115"/>
      <c r="EP14" s="115"/>
      <c r="EQ14" s="115"/>
      <c r="ER14" s="115"/>
      <c r="ES14" s="115"/>
      <c r="ET14" s="115"/>
      <c r="EU14" s="115"/>
      <c r="EV14" s="115"/>
      <c r="EW14" s="115"/>
      <c r="EX14" s="115"/>
      <c r="EY14" s="115"/>
      <c r="EZ14" s="115"/>
      <c r="FA14" s="115"/>
      <c r="FB14" s="115"/>
      <c r="FC14" s="115"/>
      <c r="FD14" s="115"/>
      <c r="FE14" s="115"/>
      <c r="FF14" s="115"/>
      <c r="FG14" s="115"/>
      <c r="FH14" s="115"/>
      <c r="FI14" s="115"/>
      <c r="FJ14" s="115"/>
      <c r="FK14" s="115"/>
      <c r="FL14" s="115"/>
      <c r="FM14" s="115"/>
      <c r="FN14" s="115"/>
      <c r="FO14" s="115"/>
      <c r="FP14" s="115"/>
      <c r="FQ14" s="115"/>
      <c r="FR14" s="115"/>
      <c r="FS14" s="115"/>
      <c r="FT14" s="115"/>
      <c r="FU14" s="115"/>
      <c r="FV14" s="115"/>
      <c r="FW14" s="115"/>
      <c r="FX14" s="115"/>
      <c r="FY14" s="115"/>
      <c r="FZ14" s="115"/>
      <c r="GA14" s="115"/>
      <c r="GB14" s="115"/>
      <c r="GC14" s="115"/>
      <c r="GD14" s="115"/>
      <c r="GE14" s="115"/>
      <c r="GF14" s="115"/>
      <c r="GG14" s="115"/>
      <c r="GH14" s="115"/>
      <c r="GI14" s="115"/>
      <c r="GJ14" s="115"/>
      <c r="GK14" s="115"/>
      <c r="GL14" s="115"/>
      <c r="GM14" s="115"/>
      <c r="GN14" s="115"/>
      <c r="GO14" s="115"/>
      <c r="GP14" s="115"/>
      <c r="GQ14" s="115"/>
      <c r="GR14" s="115"/>
      <c r="GS14" s="115"/>
      <c r="GT14" s="115"/>
      <c r="GU14" s="115"/>
      <c r="GV14" s="115"/>
      <c r="GW14" s="115"/>
      <c r="GX14" s="115"/>
      <c r="GY14" s="115"/>
      <c r="GZ14" s="115"/>
      <c r="HA14" s="115"/>
      <c r="HB14" s="115"/>
      <c r="HC14" s="115"/>
      <c r="HD14" s="115"/>
      <c r="HE14" s="115"/>
      <c r="HF14" s="115"/>
      <c r="HG14" s="115"/>
      <c r="HH14" s="115"/>
      <c r="HI14" s="115"/>
      <c r="HJ14" s="115"/>
      <c r="HK14" s="115"/>
      <c r="HL14" s="115"/>
      <c r="HM14" s="115"/>
      <c r="HN14" s="115"/>
      <c r="HO14" s="115"/>
      <c r="HP14" s="115"/>
      <c r="HQ14" s="115"/>
      <c r="HR14" s="115"/>
      <c r="HS14" s="115"/>
      <c r="HT14" s="115"/>
      <c r="HU14" s="115"/>
      <c r="HV14" s="115"/>
      <c r="HW14" s="115"/>
      <c r="HX14" s="115"/>
      <c r="HY14" s="115"/>
      <c r="HZ14" s="115"/>
      <c r="IA14" s="115"/>
      <c r="IB14" s="115"/>
      <c r="IC14" s="115"/>
      <c r="ID14" s="115"/>
      <c r="IE14" s="115"/>
      <c r="IF14" s="115"/>
      <c r="IG14" s="115"/>
      <c r="IH14" s="115"/>
      <c r="II14" s="115"/>
      <c r="IJ14" s="115"/>
      <c r="IK14" s="115"/>
    </row>
    <row r="15" spans="1:245" ht="23.1" customHeight="1">
      <c r="A15" s="115"/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74"/>
      <c r="M15" s="74"/>
      <c r="N15" s="74"/>
      <c r="O15" s="74"/>
      <c r="P15" s="74"/>
      <c r="Q15" s="74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5"/>
      <c r="DP15" s="115"/>
      <c r="DQ15" s="115"/>
      <c r="DR15" s="115"/>
      <c r="DS15" s="115"/>
      <c r="DT15" s="115"/>
      <c r="DU15" s="115"/>
      <c r="DV15" s="115"/>
      <c r="DW15" s="115"/>
      <c r="DX15" s="115"/>
      <c r="DY15" s="115"/>
      <c r="DZ15" s="115"/>
      <c r="EA15" s="115"/>
      <c r="EB15" s="115"/>
      <c r="EC15" s="115"/>
      <c r="ED15" s="115"/>
      <c r="EE15" s="115"/>
      <c r="EF15" s="115"/>
      <c r="EG15" s="115"/>
      <c r="EH15" s="115"/>
      <c r="EI15" s="115"/>
      <c r="EJ15" s="115"/>
      <c r="EK15" s="115"/>
      <c r="EL15" s="115"/>
      <c r="EM15" s="115"/>
      <c r="EN15" s="115"/>
      <c r="EO15" s="115"/>
      <c r="EP15" s="115"/>
      <c r="EQ15" s="115"/>
      <c r="ER15" s="115"/>
      <c r="ES15" s="115"/>
      <c r="ET15" s="115"/>
      <c r="EU15" s="115"/>
      <c r="EV15" s="115"/>
      <c r="EW15" s="115"/>
      <c r="EX15" s="115"/>
      <c r="EY15" s="115"/>
      <c r="EZ15" s="115"/>
      <c r="FA15" s="115"/>
      <c r="FB15" s="115"/>
      <c r="FC15" s="115"/>
      <c r="FD15" s="115"/>
      <c r="FE15" s="115"/>
      <c r="FF15" s="115"/>
      <c r="FG15" s="115"/>
      <c r="FH15" s="115"/>
      <c r="FI15" s="115"/>
      <c r="FJ15" s="115"/>
      <c r="FK15" s="115"/>
      <c r="FL15" s="115"/>
      <c r="FM15" s="115"/>
      <c r="FN15" s="115"/>
      <c r="FO15" s="115"/>
      <c r="FP15" s="115"/>
      <c r="FQ15" s="115"/>
      <c r="FR15" s="115"/>
      <c r="FS15" s="115"/>
      <c r="FT15" s="115"/>
      <c r="FU15" s="115"/>
      <c r="FV15" s="115"/>
      <c r="FW15" s="115"/>
      <c r="FX15" s="115"/>
      <c r="FY15" s="115"/>
      <c r="FZ15" s="115"/>
      <c r="GA15" s="115"/>
      <c r="GB15" s="115"/>
      <c r="GC15" s="115"/>
      <c r="GD15" s="115"/>
      <c r="GE15" s="115"/>
      <c r="GF15" s="115"/>
      <c r="GG15" s="115"/>
      <c r="GH15" s="115"/>
      <c r="GI15" s="115"/>
      <c r="GJ15" s="115"/>
      <c r="GK15" s="115"/>
      <c r="GL15" s="115"/>
      <c r="GM15" s="115"/>
      <c r="GN15" s="115"/>
      <c r="GO15" s="115"/>
      <c r="GP15" s="115"/>
      <c r="GQ15" s="115"/>
      <c r="GR15" s="115"/>
      <c r="GS15" s="115"/>
      <c r="GT15" s="115"/>
      <c r="GU15" s="115"/>
      <c r="GV15" s="115"/>
      <c r="GW15" s="115"/>
      <c r="GX15" s="115"/>
      <c r="GY15" s="115"/>
      <c r="GZ15" s="115"/>
      <c r="HA15" s="115"/>
      <c r="HB15" s="115"/>
      <c r="HC15" s="115"/>
      <c r="HD15" s="115"/>
      <c r="HE15" s="115"/>
      <c r="HF15" s="115"/>
      <c r="HG15" s="115"/>
      <c r="HH15" s="115"/>
      <c r="HI15" s="115"/>
      <c r="HJ15" s="115"/>
      <c r="HK15" s="115"/>
      <c r="HL15" s="115"/>
      <c r="HM15" s="115"/>
      <c r="HN15" s="115"/>
      <c r="HO15" s="115"/>
      <c r="HP15" s="115"/>
      <c r="HQ15" s="115"/>
      <c r="HR15" s="115"/>
      <c r="HS15" s="115"/>
      <c r="HT15" s="115"/>
      <c r="HU15" s="115"/>
      <c r="HV15" s="115"/>
      <c r="HW15" s="115"/>
      <c r="HX15" s="115"/>
      <c r="HY15" s="115"/>
      <c r="HZ15" s="115"/>
      <c r="IA15" s="115"/>
      <c r="IB15" s="115"/>
      <c r="IC15" s="115"/>
      <c r="ID15" s="115"/>
      <c r="IE15" s="115"/>
      <c r="IF15" s="115"/>
      <c r="IG15" s="115"/>
      <c r="IH15" s="115"/>
      <c r="II15" s="115"/>
      <c r="IJ15" s="115"/>
      <c r="IK15" s="115"/>
    </row>
    <row r="16" spans="1:245" ht="23.1" customHeight="1">
      <c r="A16" s="115"/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5"/>
      <c r="BG16" s="115"/>
      <c r="BH16" s="115"/>
      <c r="BI16" s="115"/>
      <c r="BJ16" s="115"/>
      <c r="BK16" s="115"/>
      <c r="BL16" s="115"/>
      <c r="BM16" s="115"/>
      <c r="BN16" s="115"/>
      <c r="BO16" s="115"/>
      <c r="BP16" s="115"/>
      <c r="BQ16" s="115"/>
      <c r="BR16" s="115"/>
      <c r="BS16" s="115"/>
      <c r="BT16" s="115"/>
      <c r="BU16" s="115"/>
      <c r="BV16" s="115"/>
      <c r="BW16" s="115"/>
      <c r="BX16" s="115"/>
      <c r="BY16" s="115"/>
      <c r="BZ16" s="115"/>
      <c r="CA16" s="115"/>
      <c r="CB16" s="115"/>
      <c r="CC16" s="115"/>
      <c r="CD16" s="115"/>
      <c r="CE16" s="115"/>
      <c r="CF16" s="115"/>
      <c r="CG16" s="115"/>
      <c r="CH16" s="115"/>
      <c r="CI16" s="115"/>
      <c r="CJ16" s="115"/>
      <c r="CK16" s="115"/>
      <c r="CL16" s="115"/>
      <c r="CM16" s="115"/>
      <c r="CN16" s="115"/>
      <c r="CO16" s="115"/>
      <c r="CP16" s="115"/>
      <c r="CQ16" s="115"/>
      <c r="CR16" s="115"/>
      <c r="CS16" s="115"/>
      <c r="CT16" s="115"/>
      <c r="CU16" s="115"/>
      <c r="CV16" s="115"/>
      <c r="CW16" s="115"/>
      <c r="CX16" s="115"/>
      <c r="CY16" s="115"/>
      <c r="CZ16" s="115"/>
      <c r="DA16" s="115"/>
      <c r="DB16" s="115"/>
      <c r="DC16" s="115"/>
      <c r="DD16" s="115"/>
      <c r="DE16" s="115"/>
      <c r="DF16" s="115"/>
      <c r="DG16" s="115"/>
      <c r="DH16" s="115"/>
      <c r="DI16" s="115"/>
      <c r="DJ16" s="115"/>
      <c r="DK16" s="115"/>
      <c r="DL16" s="115"/>
      <c r="DM16" s="115"/>
      <c r="DN16" s="115"/>
      <c r="DO16" s="115"/>
      <c r="DP16" s="115"/>
      <c r="DQ16" s="115"/>
      <c r="DR16" s="115"/>
      <c r="DS16" s="115"/>
      <c r="DT16" s="115"/>
      <c r="DU16" s="115"/>
      <c r="DV16" s="115"/>
      <c r="DW16" s="115"/>
      <c r="DX16" s="115"/>
      <c r="DY16" s="115"/>
      <c r="DZ16" s="115"/>
      <c r="EA16" s="115"/>
      <c r="EB16" s="115"/>
      <c r="EC16" s="115"/>
      <c r="ED16" s="115"/>
      <c r="EE16" s="115"/>
      <c r="EF16" s="115"/>
      <c r="EG16" s="115"/>
      <c r="EH16" s="115"/>
      <c r="EI16" s="115"/>
      <c r="EJ16" s="115"/>
      <c r="EK16" s="115"/>
      <c r="EL16" s="115"/>
      <c r="EM16" s="115"/>
      <c r="EN16" s="115"/>
      <c r="EO16" s="115"/>
      <c r="EP16" s="115"/>
      <c r="EQ16" s="115"/>
      <c r="ER16" s="115"/>
      <c r="ES16" s="115"/>
      <c r="ET16" s="115"/>
      <c r="EU16" s="115"/>
      <c r="EV16" s="115"/>
      <c r="EW16" s="115"/>
      <c r="EX16" s="115"/>
      <c r="EY16" s="115"/>
      <c r="EZ16" s="115"/>
      <c r="FA16" s="115"/>
      <c r="FB16" s="115"/>
      <c r="FC16" s="115"/>
      <c r="FD16" s="115"/>
      <c r="FE16" s="115"/>
      <c r="FF16" s="115"/>
      <c r="FG16" s="115"/>
      <c r="FH16" s="115"/>
      <c r="FI16" s="115"/>
      <c r="FJ16" s="115"/>
      <c r="FK16" s="115"/>
      <c r="FL16" s="115"/>
      <c r="FM16" s="115"/>
      <c r="FN16" s="115"/>
      <c r="FO16" s="115"/>
      <c r="FP16" s="115"/>
      <c r="FQ16" s="115"/>
      <c r="FR16" s="115"/>
      <c r="FS16" s="115"/>
      <c r="FT16" s="115"/>
      <c r="FU16" s="115"/>
      <c r="FV16" s="115"/>
      <c r="FW16" s="115"/>
      <c r="FX16" s="115"/>
      <c r="FY16" s="115"/>
      <c r="FZ16" s="115"/>
      <c r="GA16" s="115"/>
      <c r="GB16" s="115"/>
      <c r="GC16" s="115"/>
      <c r="GD16" s="115"/>
      <c r="GE16" s="115"/>
      <c r="GF16" s="115"/>
      <c r="GG16" s="115"/>
      <c r="GH16" s="115"/>
      <c r="GI16" s="115"/>
      <c r="GJ16" s="115"/>
      <c r="GK16" s="115"/>
      <c r="GL16" s="115"/>
      <c r="GM16" s="115"/>
      <c r="GN16" s="115"/>
      <c r="GO16" s="115"/>
      <c r="GP16" s="115"/>
      <c r="GQ16" s="115"/>
      <c r="GR16" s="115"/>
      <c r="GS16" s="115"/>
      <c r="GT16" s="115"/>
      <c r="GU16" s="115"/>
      <c r="GV16" s="115"/>
      <c r="GW16" s="115"/>
      <c r="GX16" s="115"/>
      <c r="GY16" s="115"/>
      <c r="GZ16" s="115"/>
      <c r="HA16" s="115"/>
      <c r="HB16" s="115"/>
      <c r="HC16" s="115"/>
      <c r="HD16" s="115"/>
      <c r="HE16" s="115"/>
      <c r="HF16" s="115"/>
      <c r="HG16" s="115"/>
      <c r="HH16" s="115"/>
      <c r="HI16" s="115"/>
      <c r="HJ16" s="115"/>
      <c r="HK16" s="115"/>
      <c r="HL16" s="115"/>
      <c r="HM16" s="115"/>
      <c r="HN16" s="115"/>
      <c r="HO16" s="115"/>
      <c r="HP16" s="115"/>
      <c r="HQ16" s="115"/>
      <c r="HR16" s="115"/>
      <c r="HS16" s="115"/>
      <c r="HT16" s="115"/>
      <c r="HU16" s="115"/>
      <c r="HV16" s="115"/>
      <c r="HW16" s="115"/>
      <c r="HX16" s="115"/>
      <c r="HY16" s="115"/>
      <c r="HZ16" s="115"/>
      <c r="IA16" s="115"/>
      <c r="IB16" s="115"/>
      <c r="IC16" s="115"/>
      <c r="ID16" s="115"/>
      <c r="IE16" s="115"/>
      <c r="IF16" s="115"/>
      <c r="IG16" s="115"/>
      <c r="IH16" s="115"/>
      <c r="II16" s="115"/>
      <c r="IJ16" s="115"/>
      <c r="IK16" s="115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honeticPr fontId="9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7"/>
  <sheetViews>
    <sheetView showGridLines="0" showZeros="0" workbookViewId="0">
      <selection activeCell="O1" sqref="O1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6"/>
      <c r="L1" s="112"/>
      <c r="M1" s="112"/>
      <c r="N1" s="112"/>
      <c r="O1" s="195" t="s">
        <v>456</v>
      </c>
      <c r="P1" s="7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  <c r="IF1" s="115"/>
      <c r="IG1" s="115"/>
      <c r="IH1" s="115"/>
      <c r="II1" s="115"/>
      <c r="IJ1" s="115"/>
      <c r="IK1" s="115"/>
      <c r="IL1" s="115"/>
      <c r="IM1" s="115"/>
      <c r="IN1" s="115"/>
    </row>
    <row r="2" spans="1:248" ht="23.1" customHeight="1">
      <c r="A2" s="207" t="s">
        <v>203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  <c r="II2" s="115"/>
      <c r="IJ2" s="115"/>
      <c r="IK2" s="115"/>
      <c r="IL2" s="115"/>
      <c r="IM2" s="115"/>
      <c r="IN2" s="115"/>
    </row>
    <row r="3" spans="1:248" ht="30.75" customHeight="1">
      <c r="A3" s="71"/>
      <c r="B3" s="71"/>
      <c r="C3" s="71"/>
      <c r="D3" s="113"/>
      <c r="E3" s="114"/>
      <c r="F3" s="79"/>
      <c r="G3" s="113"/>
      <c r="H3" s="79"/>
      <c r="I3" s="113"/>
      <c r="J3" s="113"/>
      <c r="K3" s="116"/>
      <c r="L3" s="113"/>
      <c r="M3" s="113"/>
      <c r="N3" s="256" t="s">
        <v>87</v>
      </c>
      <c r="O3" s="256"/>
      <c r="P3" s="117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  <c r="HT3" s="115"/>
      <c r="HU3" s="115"/>
      <c r="HV3" s="115"/>
      <c r="HW3" s="115"/>
      <c r="HX3" s="115"/>
      <c r="HY3" s="115"/>
      <c r="HZ3" s="115"/>
      <c r="IA3" s="115"/>
      <c r="IB3" s="115"/>
      <c r="IC3" s="115"/>
      <c r="ID3" s="115"/>
      <c r="IE3" s="115"/>
      <c r="IF3" s="115"/>
      <c r="IG3" s="115"/>
      <c r="IH3" s="115"/>
      <c r="II3" s="115"/>
      <c r="IJ3" s="115"/>
      <c r="IK3" s="115"/>
      <c r="IL3" s="115"/>
      <c r="IM3" s="115"/>
      <c r="IN3" s="115"/>
    </row>
    <row r="4" spans="1:248" ht="23.1" customHeight="1">
      <c r="A4" s="253" t="s">
        <v>111</v>
      </c>
      <c r="B4" s="253" t="s">
        <v>88</v>
      </c>
      <c r="C4" s="209" t="s">
        <v>112</v>
      </c>
      <c r="D4" s="257" t="s">
        <v>113</v>
      </c>
      <c r="E4" s="255" t="s">
        <v>204</v>
      </c>
      <c r="F4" s="255" t="s">
        <v>205</v>
      </c>
      <c r="G4" s="255" t="s">
        <v>206</v>
      </c>
      <c r="H4" s="255" t="s">
        <v>207</v>
      </c>
      <c r="I4" s="255" t="s">
        <v>208</v>
      </c>
      <c r="J4" s="255" t="s">
        <v>209</v>
      </c>
      <c r="K4" s="248" t="s">
        <v>210</v>
      </c>
      <c r="L4" s="248" t="s">
        <v>211</v>
      </c>
      <c r="M4" s="248" t="s">
        <v>212</v>
      </c>
      <c r="N4" s="248" t="s">
        <v>213</v>
      </c>
      <c r="O4" s="248" t="s">
        <v>214</v>
      </c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  <c r="HT4" s="115"/>
      <c r="HU4" s="115"/>
      <c r="HV4" s="115"/>
      <c r="HW4" s="115"/>
      <c r="HX4" s="115"/>
      <c r="HY4" s="115"/>
      <c r="HZ4" s="115"/>
      <c r="IA4" s="115"/>
      <c r="IB4" s="115"/>
      <c r="IC4" s="115"/>
      <c r="ID4" s="115"/>
      <c r="IE4" s="115"/>
      <c r="IF4" s="115"/>
      <c r="IG4" s="115"/>
      <c r="IH4" s="115"/>
      <c r="II4" s="115"/>
      <c r="IJ4" s="115"/>
      <c r="IK4" s="115"/>
      <c r="IL4" s="115"/>
      <c r="IM4" s="115"/>
      <c r="IN4" s="115"/>
    </row>
    <row r="5" spans="1:248" ht="19.5" customHeight="1">
      <c r="A5" s="253"/>
      <c r="B5" s="253"/>
      <c r="C5" s="209"/>
      <c r="D5" s="257"/>
      <c r="E5" s="255"/>
      <c r="F5" s="255"/>
      <c r="G5" s="255"/>
      <c r="H5" s="255"/>
      <c r="I5" s="255"/>
      <c r="J5" s="255"/>
      <c r="K5" s="248"/>
      <c r="L5" s="248"/>
      <c r="M5" s="248"/>
      <c r="N5" s="248"/>
      <c r="O5" s="248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  <c r="IJ5" s="115"/>
      <c r="IK5" s="115"/>
      <c r="IL5" s="115"/>
      <c r="IM5" s="115"/>
      <c r="IN5" s="115"/>
    </row>
    <row r="6" spans="1:248" ht="39.75" customHeight="1">
      <c r="A6" s="253"/>
      <c r="B6" s="253"/>
      <c r="C6" s="209"/>
      <c r="D6" s="257"/>
      <c r="E6" s="255"/>
      <c r="F6" s="255"/>
      <c r="G6" s="255"/>
      <c r="H6" s="255"/>
      <c r="I6" s="255"/>
      <c r="J6" s="255"/>
      <c r="K6" s="248"/>
      <c r="L6" s="248"/>
      <c r="M6" s="248"/>
      <c r="N6" s="248"/>
      <c r="O6" s="248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  <c r="BE6" s="115"/>
      <c r="BF6" s="115"/>
      <c r="BG6" s="115"/>
      <c r="BH6" s="115"/>
      <c r="BI6" s="115"/>
      <c r="BJ6" s="115"/>
      <c r="BK6" s="115"/>
      <c r="BL6" s="115"/>
      <c r="BM6" s="115"/>
      <c r="BN6" s="115"/>
      <c r="BO6" s="115"/>
      <c r="BP6" s="115"/>
      <c r="BQ6" s="115"/>
      <c r="BR6" s="115"/>
      <c r="BS6" s="115"/>
      <c r="BT6" s="115"/>
      <c r="BU6" s="115"/>
      <c r="BV6" s="115"/>
      <c r="BW6" s="115"/>
      <c r="BX6" s="115"/>
      <c r="BY6" s="115"/>
      <c r="BZ6" s="115"/>
      <c r="CA6" s="115"/>
      <c r="CB6" s="115"/>
      <c r="CC6" s="115"/>
      <c r="CD6" s="115"/>
      <c r="CE6" s="115"/>
      <c r="CF6" s="115"/>
      <c r="CG6" s="115"/>
      <c r="CH6" s="115"/>
      <c r="CI6" s="115"/>
      <c r="CJ6" s="115"/>
      <c r="CK6" s="115"/>
      <c r="CL6" s="115"/>
      <c r="CM6" s="115"/>
      <c r="CN6" s="115"/>
      <c r="CO6" s="115"/>
      <c r="CP6" s="115"/>
      <c r="CQ6" s="115"/>
      <c r="CR6" s="115"/>
      <c r="CS6" s="115"/>
      <c r="CT6" s="115"/>
      <c r="CU6" s="115"/>
      <c r="CV6" s="115"/>
      <c r="CW6" s="115"/>
      <c r="CX6" s="115"/>
      <c r="CY6" s="115"/>
      <c r="CZ6" s="115"/>
      <c r="DA6" s="115"/>
      <c r="DB6" s="115"/>
      <c r="DC6" s="115"/>
      <c r="DD6" s="115"/>
      <c r="DE6" s="115"/>
      <c r="DF6" s="115"/>
      <c r="DG6" s="115"/>
      <c r="DH6" s="115"/>
      <c r="DI6" s="115"/>
      <c r="DJ6" s="115"/>
      <c r="DK6" s="115"/>
      <c r="DL6" s="115"/>
      <c r="DM6" s="115"/>
      <c r="DN6" s="115"/>
      <c r="DO6" s="115"/>
      <c r="DP6" s="115"/>
      <c r="DQ6" s="115"/>
      <c r="DR6" s="115"/>
      <c r="DS6" s="115"/>
      <c r="DT6" s="115"/>
      <c r="DU6" s="115"/>
      <c r="DV6" s="115"/>
      <c r="DW6" s="115"/>
      <c r="DX6" s="115"/>
      <c r="DY6" s="115"/>
      <c r="DZ6" s="115"/>
      <c r="EA6" s="115"/>
      <c r="EB6" s="115"/>
      <c r="EC6" s="115"/>
      <c r="ED6" s="115"/>
      <c r="EE6" s="115"/>
      <c r="EF6" s="115"/>
      <c r="EG6" s="115"/>
      <c r="EH6" s="115"/>
      <c r="EI6" s="115"/>
      <c r="EJ6" s="115"/>
      <c r="EK6" s="115"/>
      <c r="EL6" s="115"/>
      <c r="EM6" s="115"/>
      <c r="EN6" s="115"/>
      <c r="EO6" s="115"/>
      <c r="EP6" s="115"/>
      <c r="EQ6" s="115"/>
      <c r="ER6" s="115"/>
      <c r="ES6" s="115"/>
      <c r="ET6" s="115"/>
      <c r="EU6" s="115"/>
      <c r="EV6" s="115"/>
      <c r="EW6" s="115"/>
      <c r="EX6" s="115"/>
      <c r="EY6" s="115"/>
      <c r="EZ6" s="115"/>
      <c r="FA6" s="115"/>
      <c r="FB6" s="115"/>
      <c r="FC6" s="115"/>
      <c r="FD6" s="115"/>
      <c r="FE6" s="115"/>
      <c r="FF6" s="115"/>
      <c r="FG6" s="115"/>
      <c r="FH6" s="115"/>
      <c r="FI6" s="115"/>
      <c r="FJ6" s="115"/>
      <c r="FK6" s="115"/>
      <c r="FL6" s="115"/>
      <c r="FM6" s="115"/>
      <c r="FN6" s="115"/>
      <c r="FO6" s="115"/>
      <c r="FP6" s="115"/>
      <c r="FQ6" s="115"/>
      <c r="FR6" s="115"/>
      <c r="FS6" s="115"/>
      <c r="FT6" s="115"/>
      <c r="FU6" s="115"/>
      <c r="FV6" s="115"/>
      <c r="FW6" s="115"/>
      <c r="FX6" s="115"/>
      <c r="FY6" s="115"/>
      <c r="FZ6" s="115"/>
      <c r="GA6" s="115"/>
      <c r="GB6" s="115"/>
      <c r="GC6" s="115"/>
      <c r="GD6" s="115"/>
      <c r="GE6" s="115"/>
      <c r="GF6" s="115"/>
      <c r="GG6" s="115"/>
      <c r="GH6" s="115"/>
      <c r="GI6" s="115"/>
      <c r="GJ6" s="115"/>
      <c r="GK6" s="115"/>
      <c r="GL6" s="115"/>
      <c r="GM6" s="115"/>
      <c r="GN6" s="115"/>
      <c r="GO6" s="115"/>
      <c r="GP6" s="115"/>
      <c r="GQ6" s="115"/>
      <c r="GR6" s="115"/>
      <c r="GS6" s="115"/>
      <c r="GT6" s="115"/>
      <c r="GU6" s="115"/>
      <c r="GV6" s="115"/>
      <c r="GW6" s="115"/>
      <c r="GX6" s="115"/>
      <c r="GY6" s="115"/>
      <c r="GZ6" s="115"/>
      <c r="HA6" s="115"/>
      <c r="HB6" s="115"/>
      <c r="HC6" s="115"/>
      <c r="HD6" s="115"/>
      <c r="HE6" s="115"/>
      <c r="HF6" s="115"/>
      <c r="HG6" s="115"/>
      <c r="HH6" s="115"/>
      <c r="HI6" s="115"/>
      <c r="HJ6" s="115"/>
      <c r="HK6" s="115"/>
      <c r="HL6" s="115"/>
      <c r="HM6" s="115"/>
      <c r="HN6" s="115"/>
      <c r="HO6" s="115"/>
      <c r="HP6" s="115"/>
      <c r="HQ6" s="115"/>
      <c r="HR6" s="115"/>
      <c r="HS6" s="115"/>
      <c r="HT6" s="115"/>
      <c r="HU6" s="115"/>
      <c r="HV6" s="115"/>
      <c r="HW6" s="115"/>
      <c r="HX6" s="115"/>
      <c r="HY6" s="115"/>
      <c r="HZ6" s="115"/>
      <c r="IA6" s="115"/>
      <c r="IB6" s="115"/>
      <c r="IC6" s="115"/>
      <c r="ID6" s="115"/>
      <c r="IE6" s="115"/>
      <c r="IF6" s="115"/>
      <c r="IG6" s="115"/>
      <c r="IH6" s="115"/>
      <c r="II6" s="115"/>
      <c r="IJ6" s="115"/>
      <c r="IK6" s="115"/>
      <c r="IL6" s="115"/>
      <c r="IM6" s="115"/>
      <c r="IN6" s="115"/>
    </row>
    <row r="7" spans="1:248" s="12" customFormat="1" ht="23.1" customHeight="1">
      <c r="A7" s="81"/>
      <c r="B7" s="72" t="s">
        <v>215</v>
      </c>
      <c r="C7" s="81" t="s">
        <v>216</v>
      </c>
      <c r="D7" s="72" t="s">
        <v>217</v>
      </c>
      <c r="E7" s="72" t="s">
        <v>217</v>
      </c>
      <c r="F7" s="72" t="s">
        <v>217</v>
      </c>
      <c r="G7" s="72" t="s">
        <v>217</v>
      </c>
      <c r="H7" s="72" t="s">
        <v>217</v>
      </c>
      <c r="I7" s="72" t="s">
        <v>217</v>
      </c>
      <c r="J7" s="72" t="s">
        <v>217</v>
      </c>
      <c r="K7" s="72" t="s">
        <v>217</v>
      </c>
      <c r="L7" s="118" t="s">
        <v>217</v>
      </c>
      <c r="M7" s="72" t="s">
        <v>217</v>
      </c>
      <c r="N7" s="72" t="s">
        <v>217</v>
      </c>
      <c r="O7" s="72" t="s">
        <v>217</v>
      </c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</row>
    <row r="8" spans="1:248" ht="33.75" customHeight="1"/>
    <row r="9" spans="1:248" ht="23.1" customHeight="1">
      <c r="A9" s="74"/>
      <c r="B9" s="74"/>
      <c r="C9" s="74"/>
      <c r="D9" s="74"/>
      <c r="E9" s="74"/>
      <c r="F9" s="74"/>
      <c r="G9" s="74"/>
      <c r="H9" s="74"/>
      <c r="I9" s="74"/>
      <c r="J9" s="74"/>
      <c r="K9" s="60"/>
      <c r="L9" s="74"/>
      <c r="M9" s="74"/>
      <c r="N9" s="74"/>
      <c r="O9" s="74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  <c r="CV9" s="115"/>
      <c r="CW9" s="115"/>
      <c r="CX9" s="115"/>
      <c r="CY9" s="115"/>
      <c r="CZ9" s="115"/>
      <c r="DA9" s="115"/>
      <c r="DB9" s="115"/>
      <c r="DC9" s="115"/>
      <c r="DD9" s="115"/>
      <c r="DE9" s="115"/>
      <c r="DF9" s="115"/>
      <c r="DG9" s="115"/>
      <c r="DH9" s="115"/>
      <c r="DI9" s="115"/>
      <c r="DJ9" s="115"/>
      <c r="DK9" s="115"/>
      <c r="DL9" s="115"/>
      <c r="DM9" s="115"/>
      <c r="DN9" s="115"/>
      <c r="DO9" s="115"/>
      <c r="DP9" s="115"/>
      <c r="DQ9" s="115"/>
      <c r="DR9" s="115"/>
      <c r="DS9" s="115"/>
      <c r="DT9" s="115"/>
      <c r="DU9" s="115"/>
      <c r="DV9" s="115"/>
      <c r="DW9" s="115"/>
      <c r="DX9" s="115"/>
      <c r="DY9" s="115"/>
      <c r="DZ9" s="115"/>
      <c r="EA9" s="115"/>
      <c r="EB9" s="115"/>
      <c r="EC9" s="115"/>
      <c r="ED9" s="115"/>
      <c r="EE9" s="115"/>
      <c r="EF9" s="115"/>
      <c r="EG9" s="115"/>
      <c r="EH9" s="115"/>
      <c r="EI9" s="115"/>
      <c r="EJ9" s="115"/>
      <c r="EK9" s="115"/>
      <c r="EL9" s="115"/>
      <c r="EM9" s="115"/>
      <c r="EN9" s="115"/>
      <c r="EO9" s="115"/>
      <c r="EP9" s="115"/>
      <c r="EQ9" s="115"/>
      <c r="ER9" s="115"/>
      <c r="ES9" s="115"/>
      <c r="ET9" s="115"/>
      <c r="EU9" s="115"/>
      <c r="EV9" s="115"/>
      <c r="EW9" s="115"/>
      <c r="EX9" s="115"/>
      <c r="EY9" s="115"/>
      <c r="EZ9" s="115"/>
      <c r="FA9" s="115"/>
      <c r="FB9" s="115"/>
      <c r="FC9" s="115"/>
      <c r="FD9" s="115"/>
      <c r="FE9" s="115"/>
      <c r="FF9" s="115"/>
      <c r="FG9" s="115"/>
      <c r="FH9" s="115"/>
      <c r="FI9" s="115"/>
      <c r="FJ9" s="115"/>
      <c r="FK9" s="115"/>
      <c r="FL9" s="115"/>
      <c r="FM9" s="115"/>
      <c r="FN9" s="115"/>
      <c r="FO9" s="115"/>
      <c r="FP9" s="115"/>
      <c r="FQ9" s="115"/>
      <c r="FR9" s="115"/>
      <c r="FS9" s="115"/>
      <c r="FT9" s="115"/>
      <c r="FU9" s="115"/>
      <c r="FV9" s="115"/>
      <c r="FW9" s="115"/>
      <c r="FX9" s="115"/>
      <c r="FY9" s="115"/>
      <c r="FZ9" s="115"/>
      <c r="GA9" s="115"/>
      <c r="GB9" s="115"/>
      <c r="GC9" s="115"/>
      <c r="GD9" s="115"/>
      <c r="GE9" s="115"/>
      <c r="GF9" s="115"/>
      <c r="GG9" s="115"/>
      <c r="GH9" s="115"/>
      <c r="GI9" s="115"/>
      <c r="GJ9" s="115"/>
      <c r="GK9" s="115"/>
      <c r="GL9" s="115"/>
      <c r="GM9" s="115"/>
      <c r="GN9" s="115"/>
      <c r="GO9" s="115"/>
      <c r="GP9" s="115"/>
      <c r="GQ9" s="115"/>
      <c r="GR9" s="115"/>
      <c r="GS9" s="115"/>
      <c r="GT9" s="115"/>
      <c r="GU9" s="115"/>
      <c r="GV9" s="115"/>
      <c r="GW9" s="115"/>
      <c r="GX9" s="115"/>
      <c r="GY9" s="115"/>
      <c r="GZ9" s="115"/>
      <c r="HA9" s="115"/>
      <c r="HB9" s="115"/>
      <c r="HC9" s="115"/>
      <c r="HD9" s="115"/>
      <c r="HE9" s="115"/>
      <c r="HF9" s="115"/>
      <c r="HG9" s="115"/>
      <c r="HH9" s="115"/>
      <c r="HI9" s="115"/>
      <c r="HJ9" s="115"/>
      <c r="HK9" s="115"/>
      <c r="HL9" s="115"/>
      <c r="HM9" s="115"/>
      <c r="HN9" s="115"/>
      <c r="HO9" s="115"/>
      <c r="HP9" s="115"/>
      <c r="HQ9" s="115"/>
      <c r="HR9" s="115"/>
      <c r="HS9" s="115"/>
      <c r="HT9" s="115"/>
      <c r="HU9" s="115"/>
      <c r="HV9" s="115"/>
      <c r="HW9" s="115"/>
      <c r="HX9" s="115"/>
      <c r="HY9" s="115"/>
      <c r="HZ9" s="115"/>
      <c r="IA9" s="115"/>
      <c r="IB9" s="115"/>
      <c r="IC9" s="115"/>
      <c r="ID9" s="115"/>
      <c r="IE9" s="115"/>
      <c r="IF9" s="115"/>
      <c r="IG9" s="115"/>
      <c r="IH9" s="115"/>
      <c r="II9" s="115"/>
      <c r="IJ9" s="115"/>
      <c r="IK9" s="115"/>
      <c r="IL9" s="115"/>
      <c r="IM9" s="115"/>
      <c r="IN9" s="115"/>
    </row>
    <row r="10" spans="1:248" ht="23.1" customHeight="1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60"/>
      <c r="L10" s="74"/>
      <c r="M10" s="74"/>
      <c r="N10" s="74"/>
      <c r="O10" s="74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115"/>
      <c r="BW10" s="115"/>
      <c r="BX10" s="115"/>
      <c r="BY10" s="115"/>
      <c r="BZ10" s="115"/>
      <c r="CA10" s="115"/>
      <c r="CB10" s="115"/>
      <c r="CC10" s="115"/>
      <c r="CD10" s="115"/>
      <c r="CE10" s="115"/>
      <c r="CF10" s="115"/>
      <c r="CG10" s="115"/>
      <c r="CH10" s="115"/>
      <c r="CI10" s="115"/>
      <c r="CJ10" s="115"/>
      <c r="CK10" s="115"/>
      <c r="CL10" s="115"/>
      <c r="CM10" s="115"/>
      <c r="CN10" s="115"/>
      <c r="CO10" s="115"/>
      <c r="CP10" s="115"/>
      <c r="CQ10" s="115"/>
      <c r="CR10" s="115"/>
      <c r="CS10" s="115"/>
      <c r="CT10" s="115"/>
      <c r="CU10" s="115"/>
      <c r="CV10" s="115"/>
      <c r="CW10" s="115"/>
      <c r="CX10" s="115"/>
      <c r="CY10" s="115"/>
      <c r="CZ10" s="115"/>
      <c r="DA10" s="115"/>
      <c r="DB10" s="115"/>
      <c r="DC10" s="115"/>
      <c r="DD10" s="115"/>
      <c r="DE10" s="115"/>
      <c r="DF10" s="115"/>
      <c r="DG10" s="115"/>
      <c r="DH10" s="115"/>
      <c r="DI10" s="115"/>
      <c r="DJ10" s="115"/>
      <c r="DK10" s="115"/>
      <c r="DL10" s="115"/>
      <c r="DM10" s="115"/>
      <c r="DN10" s="115"/>
      <c r="DO10" s="115"/>
      <c r="DP10" s="115"/>
      <c r="DQ10" s="115"/>
      <c r="DR10" s="115"/>
      <c r="DS10" s="115"/>
      <c r="DT10" s="115"/>
      <c r="DU10" s="115"/>
      <c r="DV10" s="115"/>
      <c r="DW10" s="115"/>
      <c r="DX10" s="115"/>
      <c r="DY10" s="115"/>
      <c r="DZ10" s="115"/>
      <c r="EA10" s="115"/>
      <c r="EB10" s="115"/>
      <c r="EC10" s="115"/>
      <c r="ED10" s="115"/>
      <c r="EE10" s="115"/>
      <c r="EF10" s="115"/>
      <c r="EG10" s="115"/>
      <c r="EH10" s="115"/>
      <c r="EI10" s="115"/>
      <c r="EJ10" s="115"/>
      <c r="EK10" s="115"/>
      <c r="EL10" s="115"/>
      <c r="EM10" s="115"/>
      <c r="EN10" s="115"/>
      <c r="EO10" s="115"/>
      <c r="EP10" s="115"/>
      <c r="EQ10" s="115"/>
      <c r="ER10" s="115"/>
      <c r="ES10" s="115"/>
      <c r="ET10" s="115"/>
      <c r="EU10" s="115"/>
      <c r="EV10" s="115"/>
      <c r="EW10" s="115"/>
      <c r="EX10" s="115"/>
      <c r="EY10" s="115"/>
      <c r="EZ10" s="115"/>
      <c r="FA10" s="115"/>
      <c r="FB10" s="115"/>
      <c r="FC10" s="115"/>
      <c r="FD10" s="115"/>
      <c r="FE10" s="115"/>
      <c r="FF10" s="115"/>
      <c r="FG10" s="115"/>
      <c r="FH10" s="115"/>
      <c r="FI10" s="115"/>
      <c r="FJ10" s="115"/>
      <c r="FK10" s="115"/>
      <c r="FL10" s="115"/>
      <c r="FM10" s="115"/>
      <c r="FN10" s="115"/>
      <c r="FO10" s="115"/>
      <c r="FP10" s="115"/>
      <c r="FQ10" s="115"/>
      <c r="FR10" s="115"/>
      <c r="FS10" s="115"/>
      <c r="FT10" s="115"/>
      <c r="FU10" s="115"/>
      <c r="FV10" s="115"/>
      <c r="FW10" s="115"/>
      <c r="FX10" s="115"/>
      <c r="FY10" s="115"/>
      <c r="FZ10" s="115"/>
      <c r="GA10" s="115"/>
      <c r="GB10" s="115"/>
      <c r="GC10" s="115"/>
      <c r="GD10" s="115"/>
      <c r="GE10" s="115"/>
      <c r="GF10" s="115"/>
      <c r="GG10" s="115"/>
      <c r="GH10" s="115"/>
      <c r="GI10" s="115"/>
      <c r="GJ10" s="115"/>
      <c r="GK10" s="115"/>
      <c r="GL10" s="115"/>
      <c r="GM10" s="115"/>
      <c r="GN10" s="115"/>
      <c r="GO10" s="115"/>
      <c r="GP10" s="115"/>
      <c r="GQ10" s="115"/>
      <c r="GR10" s="115"/>
      <c r="GS10" s="115"/>
      <c r="GT10" s="115"/>
      <c r="GU10" s="115"/>
      <c r="GV10" s="115"/>
      <c r="GW10" s="115"/>
      <c r="GX10" s="115"/>
      <c r="GY10" s="115"/>
      <c r="GZ10" s="115"/>
      <c r="HA10" s="115"/>
      <c r="HB10" s="115"/>
      <c r="HC10" s="115"/>
      <c r="HD10" s="115"/>
      <c r="HE10" s="115"/>
      <c r="HF10" s="115"/>
      <c r="HG10" s="115"/>
      <c r="HH10" s="115"/>
      <c r="HI10" s="115"/>
      <c r="HJ10" s="115"/>
      <c r="HK10" s="115"/>
      <c r="HL10" s="115"/>
      <c r="HM10" s="115"/>
      <c r="HN10" s="115"/>
      <c r="HO10" s="115"/>
      <c r="HP10" s="115"/>
      <c r="HQ10" s="115"/>
      <c r="HR10" s="115"/>
      <c r="HS10" s="115"/>
      <c r="HT10" s="115"/>
      <c r="HU10" s="115"/>
      <c r="HV10" s="115"/>
      <c r="HW10" s="115"/>
      <c r="HX10" s="115"/>
      <c r="HY10" s="115"/>
      <c r="HZ10" s="115"/>
      <c r="IA10" s="115"/>
      <c r="IB10" s="115"/>
      <c r="IC10" s="115"/>
      <c r="ID10" s="115"/>
      <c r="IE10" s="115"/>
      <c r="IF10" s="115"/>
      <c r="IG10" s="115"/>
      <c r="IH10" s="115"/>
      <c r="II10" s="115"/>
      <c r="IJ10" s="115"/>
      <c r="IK10" s="115"/>
      <c r="IL10" s="115"/>
      <c r="IM10" s="115"/>
      <c r="IN10" s="115"/>
    </row>
    <row r="11" spans="1:248" ht="23.1" customHeight="1">
      <c r="A11" s="74"/>
      <c r="B11" s="74"/>
      <c r="C11" s="74"/>
      <c r="D11" s="74"/>
      <c r="E11" s="74"/>
      <c r="F11" s="74"/>
      <c r="G11" s="74"/>
      <c r="H11" s="74"/>
      <c r="I11" s="74"/>
      <c r="J11" s="74"/>
      <c r="K11" s="60"/>
      <c r="L11" s="74"/>
      <c r="M11" s="74"/>
      <c r="N11" s="74"/>
      <c r="O11" s="74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  <c r="CV11" s="115"/>
      <c r="CW11" s="115"/>
      <c r="CX11" s="115"/>
      <c r="CY11" s="115"/>
      <c r="CZ11" s="115"/>
      <c r="DA11" s="115"/>
      <c r="DB11" s="115"/>
      <c r="DC11" s="115"/>
      <c r="DD11" s="115"/>
      <c r="DE11" s="115"/>
      <c r="DF11" s="115"/>
      <c r="DG11" s="115"/>
      <c r="DH11" s="115"/>
      <c r="DI11" s="115"/>
      <c r="DJ11" s="115"/>
      <c r="DK11" s="115"/>
      <c r="DL11" s="115"/>
      <c r="DM11" s="115"/>
      <c r="DN11" s="115"/>
      <c r="DO11" s="115"/>
      <c r="DP11" s="115"/>
      <c r="DQ11" s="115"/>
      <c r="DR11" s="115"/>
      <c r="DS11" s="115"/>
      <c r="DT11" s="115"/>
      <c r="DU11" s="115"/>
      <c r="DV11" s="115"/>
      <c r="DW11" s="115"/>
      <c r="DX11" s="115"/>
      <c r="DY11" s="115"/>
      <c r="DZ11" s="115"/>
      <c r="EA11" s="115"/>
      <c r="EB11" s="115"/>
      <c r="EC11" s="115"/>
      <c r="ED11" s="115"/>
      <c r="EE11" s="115"/>
      <c r="EF11" s="115"/>
      <c r="EG11" s="115"/>
      <c r="EH11" s="115"/>
      <c r="EI11" s="115"/>
      <c r="EJ11" s="115"/>
      <c r="EK11" s="115"/>
      <c r="EL11" s="115"/>
      <c r="EM11" s="115"/>
      <c r="EN11" s="115"/>
      <c r="EO11" s="115"/>
      <c r="EP11" s="115"/>
      <c r="EQ11" s="115"/>
      <c r="ER11" s="115"/>
      <c r="ES11" s="115"/>
      <c r="ET11" s="115"/>
      <c r="EU11" s="115"/>
      <c r="EV11" s="115"/>
      <c r="EW11" s="115"/>
      <c r="EX11" s="115"/>
      <c r="EY11" s="115"/>
      <c r="EZ11" s="115"/>
      <c r="FA11" s="115"/>
      <c r="FB11" s="115"/>
      <c r="FC11" s="115"/>
      <c r="FD11" s="115"/>
      <c r="FE11" s="115"/>
      <c r="FF11" s="115"/>
      <c r="FG11" s="115"/>
      <c r="FH11" s="115"/>
      <c r="FI11" s="115"/>
      <c r="FJ11" s="115"/>
      <c r="FK11" s="115"/>
      <c r="FL11" s="115"/>
      <c r="FM11" s="115"/>
      <c r="FN11" s="115"/>
      <c r="FO11" s="115"/>
      <c r="FP11" s="115"/>
      <c r="FQ11" s="115"/>
      <c r="FR11" s="115"/>
      <c r="FS11" s="115"/>
      <c r="FT11" s="115"/>
      <c r="FU11" s="115"/>
      <c r="FV11" s="115"/>
      <c r="FW11" s="115"/>
      <c r="FX11" s="115"/>
      <c r="FY11" s="115"/>
      <c r="FZ11" s="115"/>
      <c r="GA11" s="115"/>
      <c r="GB11" s="115"/>
      <c r="GC11" s="115"/>
      <c r="GD11" s="115"/>
      <c r="GE11" s="115"/>
      <c r="GF11" s="115"/>
      <c r="GG11" s="115"/>
      <c r="GH11" s="115"/>
      <c r="GI11" s="115"/>
      <c r="GJ11" s="115"/>
      <c r="GK11" s="115"/>
      <c r="GL11" s="115"/>
      <c r="GM11" s="115"/>
      <c r="GN11" s="115"/>
      <c r="GO11" s="115"/>
      <c r="GP11" s="115"/>
      <c r="GQ11" s="115"/>
      <c r="GR11" s="115"/>
      <c r="GS11" s="115"/>
      <c r="GT11" s="115"/>
      <c r="GU11" s="115"/>
      <c r="GV11" s="115"/>
      <c r="GW11" s="115"/>
      <c r="GX11" s="115"/>
      <c r="GY11" s="115"/>
      <c r="GZ11" s="115"/>
      <c r="HA11" s="115"/>
      <c r="HB11" s="115"/>
      <c r="HC11" s="115"/>
      <c r="HD11" s="115"/>
      <c r="HE11" s="115"/>
      <c r="HF11" s="115"/>
      <c r="HG11" s="115"/>
      <c r="HH11" s="115"/>
      <c r="HI11" s="115"/>
      <c r="HJ11" s="115"/>
      <c r="HK11" s="115"/>
      <c r="HL11" s="115"/>
      <c r="HM11" s="115"/>
      <c r="HN11" s="115"/>
      <c r="HO11" s="115"/>
      <c r="HP11" s="115"/>
      <c r="HQ11" s="115"/>
      <c r="HR11" s="115"/>
      <c r="HS11" s="115"/>
      <c r="HT11" s="115"/>
      <c r="HU11" s="115"/>
      <c r="HV11" s="115"/>
      <c r="HW11" s="115"/>
      <c r="HX11" s="115"/>
      <c r="HY11" s="115"/>
      <c r="HZ11" s="115"/>
      <c r="IA11" s="115"/>
      <c r="IB11" s="115"/>
      <c r="IC11" s="115"/>
      <c r="ID11" s="115"/>
      <c r="IE11" s="115"/>
      <c r="IF11" s="115"/>
      <c r="IG11" s="115"/>
      <c r="IH11" s="115"/>
      <c r="II11" s="115"/>
      <c r="IJ11" s="115"/>
      <c r="IK11" s="115"/>
      <c r="IL11" s="115"/>
      <c r="IM11" s="115"/>
      <c r="IN11" s="115"/>
    </row>
    <row r="12" spans="1:248" ht="23.1" customHeight="1">
      <c r="A12" s="74"/>
      <c r="B12" s="74"/>
      <c r="C12" s="74"/>
      <c r="D12" s="74"/>
      <c r="E12" s="74"/>
      <c r="F12" s="74"/>
      <c r="G12" s="74"/>
      <c r="H12" s="74"/>
      <c r="J12" s="74"/>
      <c r="K12" s="60"/>
      <c r="L12" s="74"/>
      <c r="M12" s="74"/>
      <c r="N12" s="74"/>
      <c r="O12" s="74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K12" s="115"/>
      <c r="AL12" s="115"/>
      <c r="AM12" s="115"/>
      <c r="AN12" s="115"/>
      <c r="AO12" s="115"/>
      <c r="AP12" s="115"/>
      <c r="AQ12" s="115"/>
      <c r="AR12" s="115"/>
      <c r="AS12" s="115"/>
      <c r="AT12" s="115"/>
      <c r="AU12" s="115"/>
      <c r="AV12" s="115"/>
      <c r="AW12" s="115"/>
      <c r="AX12" s="115"/>
      <c r="AY12" s="115"/>
      <c r="AZ12" s="115"/>
      <c r="BA12" s="115"/>
      <c r="BB12" s="115"/>
      <c r="BC12" s="115"/>
      <c r="BD12" s="115"/>
      <c r="BE12" s="115"/>
      <c r="BF12" s="115"/>
      <c r="BG12" s="115"/>
      <c r="BH12" s="115"/>
      <c r="BI12" s="115"/>
      <c r="BJ12" s="115"/>
      <c r="BK12" s="115"/>
      <c r="BL12" s="115"/>
      <c r="BM12" s="115"/>
      <c r="BN12" s="115"/>
      <c r="BO12" s="115"/>
      <c r="BP12" s="115"/>
      <c r="BQ12" s="115"/>
      <c r="BR12" s="115"/>
      <c r="BS12" s="115"/>
      <c r="BT12" s="115"/>
      <c r="BU12" s="115"/>
      <c r="BV12" s="115"/>
      <c r="BW12" s="115"/>
      <c r="BX12" s="115"/>
      <c r="BY12" s="115"/>
      <c r="BZ12" s="115"/>
      <c r="CA12" s="115"/>
      <c r="CB12" s="115"/>
      <c r="CC12" s="115"/>
      <c r="CD12" s="115"/>
      <c r="CE12" s="115"/>
      <c r="CF12" s="115"/>
      <c r="CG12" s="115"/>
      <c r="CH12" s="115"/>
      <c r="CI12" s="115"/>
      <c r="CJ12" s="115"/>
      <c r="CK12" s="115"/>
      <c r="CL12" s="115"/>
      <c r="CM12" s="115"/>
      <c r="CN12" s="115"/>
      <c r="CO12" s="115"/>
      <c r="CP12" s="115"/>
      <c r="CQ12" s="115"/>
      <c r="CR12" s="115"/>
      <c r="CS12" s="115"/>
      <c r="CT12" s="115"/>
      <c r="CU12" s="115"/>
      <c r="CV12" s="115"/>
      <c r="CW12" s="115"/>
      <c r="CX12" s="115"/>
      <c r="CY12" s="115"/>
      <c r="CZ12" s="115"/>
      <c r="DA12" s="115"/>
      <c r="DB12" s="115"/>
      <c r="DC12" s="115"/>
      <c r="DD12" s="115"/>
      <c r="DE12" s="115"/>
      <c r="DF12" s="115"/>
      <c r="DG12" s="115"/>
      <c r="DH12" s="115"/>
      <c r="DI12" s="115"/>
      <c r="DJ12" s="115"/>
      <c r="DK12" s="115"/>
      <c r="DL12" s="115"/>
      <c r="DM12" s="115"/>
      <c r="DN12" s="115"/>
      <c r="DO12" s="115"/>
      <c r="DP12" s="115"/>
      <c r="DQ12" s="115"/>
      <c r="DR12" s="115"/>
      <c r="DS12" s="115"/>
      <c r="DT12" s="115"/>
      <c r="DU12" s="115"/>
      <c r="DV12" s="115"/>
      <c r="DW12" s="115"/>
      <c r="DX12" s="115"/>
      <c r="DY12" s="115"/>
      <c r="DZ12" s="115"/>
      <c r="EA12" s="115"/>
      <c r="EB12" s="115"/>
      <c r="EC12" s="115"/>
      <c r="ED12" s="115"/>
      <c r="EE12" s="115"/>
      <c r="EF12" s="115"/>
      <c r="EG12" s="115"/>
      <c r="EH12" s="115"/>
      <c r="EI12" s="115"/>
      <c r="EJ12" s="115"/>
      <c r="EK12" s="115"/>
      <c r="EL12" s="115"/>
      <c r="EM12" s="115"/>
      <c r="EN12" s="115"/>
      <c r="EO12" s="115"/>
      <c r="EP12" s="115"/>
      <c r="EQ12" s="115"/>
      <c r="ER12" s="115"/>
      <c r="ES12" s="115"/>
      <c r="ET12" s="115"/>
      <c r="EU12" s="115"/>
      <c r="EV12" s="115"/>
      <c r="EW12" s="115"/>
      <c r="EX12" s="115"/>
      <c r="EY12" s="115"/>
      <c r="EZ12" s="115"/>
      <c r="FA12" s="115"/>
      <c r="FB12" s="115"/>
      <c r="FC12" s="115"/>
      <c r="FD12" s="115"/>
      <c r="FE12" s="115"/>
      <c r="FF12" s="115"/>
      <c r="FG12" s="115"/>
      <c r="FH12" s="115"/>
      <c r="FI12" s="115"/>
      <c r="FJ12" s="115"/>
      <c r="FK12" s="115"/>
      <c r="FL12" s="115"/>
      <c r="FM12" s="115"/>
      <c r="FN12" s="115"/>
      <c r="FO12" s="115"/>
      <c r="FP12" s="115"/>
      <c r="FQ12" s="115"/>
      <c r="FR12" s="115"/>
      <c r="FS12" s="115"/>
      <c r="FT12" s="115"/>
      <c r="FU12" s="115"/>
      <c r="FV12" s="115"/>
      <c r="FW12" s="115"/>
      <c r="FX12" s="115"/>
      <c r="FY12" s="115"/>
      <c r="FZ12" s="115"/>
      <c r="GA12" s="115"/>
      <c r="GB12" s="115"/>
      <c r="GC12" s="115"/>
      <c r="GD12" s="115"/>
      <c r="GE12" s="115"/>
      <c r="GF12" s="115"/>
      <c r="GG12" s="115"/>
      <c r="GH12" s="115"/>
      <c r="GI12" s="115"/>
      <c r="GJ12" s="115"/>
      <c r="GK12" s="115"/>
      <c r="GL12" s="115"/>
      <c r="GM12" s="115"/>
      <c r="GN12" s="115"/>
      <c r="GO12" s="115"/>
      <c r="GP12" s="115"/>
      <c r="GQ12" s="115"/>
      <c r="GR12" s="115"/>
      <c r="GS12" s="115"/>
      <c r="GT12" s="115"/>
      <c r="GU12" s="115"/>
      <c r="GV12" s="115"/>
      <c r="GW12" s="115"/>
      <c r="GX12" s="115"/>
      <c r="GY12" s="115"/>
      <c r="GZ12" s="115"/>
      <c r="HA12" s="115"/>
      <c r="HB12" s="115"/>
      <c r="HC12" s="115"/>
      <c r="HD12" s="115"/>
      <c r="HE12" s="115"/>
      <c r="HF12" s="115"/>
      <c r="HG12" s="115"/>
      <c r="HH12" s="115"/>
      <c r="HI12" s="115"/>
      <c r="HJ12" s="115"/>
      <c r="HK12" s="115"/>
      <c r="HL12" s="115"/>
      <c r="HM12" s="115"/>
      <c r="HN12" s="115"/>
      <c r="HO12" s="115"/>
      <c r="HP12" s="115"/>
      <c r="HQ12" s="115"/>
      <c r="HR12" s="115"/>
      <c r="HS12" s="115"/>
      <c r="HT12" s="115"/>
      <c r="HU12" s="115"/>
      <c r="HV12" s="115"/>
      <c r="HW12" s="115"/>
      <c r="HX12" s="115"/>
      <c r="HY12" s="115"/>
      <c r="HZ12" s="115"/>
      <c r="IA12" s="115"/>
      <c r="IB12" s="115"/>
      <c r="IC12" s="115"/>
      <c r="ID12" s="115"/>
      <c r="IE12" s="115"/>
      <c r="IF12" s="115"/>
      <c r="IG12" s="115"/>
      <c r="IH12" s="115"/>
      <c r="II12" s="115"/>
      <c r="IJ12" s="115"/>
      <c r="IK12" s="115"/>
      <c r="IL12" s="115"/>
      <c r="IM12" s="115"/>
      <c r="IN12" s="115"/>
    </row>
    <row r="13" spans="1:248" ht="23.1" customHeight="1">
      <c r="A13" s="115"/>
      <c r="B13" s="115"/>
      <c r="C13" s="115"/>
      <c r="D13" s="115"/>
      <c r="E13" s="74"/>
      <c r="F13" s="74"/>
      <c r="G13" s="115"/>
      <c r="H13" s="115"/>
      <c r="I13" s="115"/>
      <c r="J13" s="115"/>
      <c r="K13" s="60"/>
      <c r="L13" s="74"/>
      <c r="M13" s="74"/>
      <c r="N13" s="74"/>
      <c r="O13" s="74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  <c r="CV13" s="115"/>
      <c r="CW13" s="115"/>
      <c r="CX13" s="115"/>
      <c r="CY13" s="115"/>
      <c r="CZ13" s="115"/>
      <c r="DA13" s="115"/>
      <c r="DB13" s="115"/>
      <c r="DC13" s="115"/>
      <c r="DD13" s="115"/>
      <c r="DE13" s="115"/>
      <c r="DF13" s="115"/>
      <c r="DG13" s="115"/>
      <c r="DH13" s="115"/>
      <c r="DI13" s="115"/>
      <c r="DJ13" s="115"/>
      <c r="DK13" s="115"/>
      <c r="DL13" s="115"/>
      <c r="DM13" s="115"/>
      <c r="DN13" s="115"/>
      <c r="DO13" s="115"/>
      <c r="DP13" s="115"/>
      <c r="DQ13" s="115"/>
      <c r="DR13" s="115"/>
      <c r="DS13" s="115"/>
      <c r="DT13" s="115"/>
      <c r="DU13" s="115"/>
      <c r="DV13" s="115"/>
      <c r="DW13" s="115"/>
      <c r="DX13" s="115"/>
      <c r="DY13" s="115"/>
      <c r="DZ13" s="115"/>
      <c r="EA13" s="115"/>
      <c r="EB13" s="115"/>
      <c r="EC13" s="115"/>
      <c r="ED13" s="115"/>
      <c r="EE13" s="115"/>
      <c r="EF13" s="115"/>
      <c r="EG13" s="115"/>
      <c r="EH13" s="115"/>
      <c r="EI13" s="115"/>
      <c r="EJ13" s="115"/>
      <c r="EK13" s="115"/>
      <c r="EL13" s="115"/>
      <c r="EM13" s="115"/>
      <c r="EN13" s="115"/>
      <c r="EO13" s="115"/>
      <c r="EP13" s="115"/>
      <c r="EQ13" s="115"/>
      <c r="ER13" s="115"/>
      <c r="ES13" s="115"/>
      <c r="ET13" s="115"/>
      <c r="EU13" s="115"/>
      <c r="EV13" s="115"/>
      <c r="EW13" s="115"/>
      <c r="EX13" s="115"/>
      <c r="EY13" s="115"/>
      <c r="EZ13" s="115"/>
      <c r="FA13" s="115"/>
      <c r="FB13" s="115"/>
      <c r="FC13" s="115"/>
      <c r="FD13" s="115"/>
      <c r="FE13" s="115"/>
      <c r="FF13" s="115"/>
      <c r="FG13" s="115"/>
      <c r="FH13" s="115"/>
      <c r="FI13" s="115"/>
      <c r="FJ13" s="115"/>
      <c r="FK13" s="115"/>
      <c r="FL13" s="115"/>
      <c r="FM13" s="115"/>
      <c r="FN13" s="115"/>
      <c r="FO13" s="115"/>
      <c r="FP13" s="115"/>
      <c r="FQ13" s="115"/>
      <c r="FR13" s="115"/>
      <c r="FS13" s="115"/>
      <c r="FT13" s="115"/>
      <c r="FU13" s="115"/>
      <c r="FV13" s="115"/>
      <c r="FW13" s="115"/>
      <c r="FX13" s="115"/>
      <c r="FY13" s="115"/>
      <c r="FZ13" s="115"/>
      <c r="GA13" s="115"/>
      <c r="GB13" s="115"/>
      <c r="GC13" s="115"/>
      <c r="GD13" s="115"/>
      <c r="GE13" s="115"/>
      <c r="GF13" s="115"/>
      <c r="GG13" s="115"/>
      <c r="GH13" s="115"/>
      <c r="GI13" s="115"/>
      <c r="GJ13" s="115"/>
      <c r="GK13" s="115"/>
      <c r="GL13" s="115"/>
      <c r="GM13" s="115"/>
      <c r="GN13" s="115"/>
      <c r="GO13" s="115"/>
      <c r="GP13" s="115"/>
      <c r="GQ13" s="115"/>
      <c r="GR13" s="115"/>
      <c r="GS13" s="115"/>
      <c r="GT13" s="115"/>
      <c r="GU13" s="115"/>
      <c r="GV13" s="115"/>
      <c r="GW13" s="115"/>
      <c r="GX13" s="115"/>
      <c r="GY13" s="115"/>
      <c r="GZ13" s="115"/>
      <c r="HA13" s="115"/>
      <c r="HB13" s="115"/>
      <c r="HC13" s="115"/>
      <c r="HD13" s="115"/>
      <c r="HE13" s="115"/>
      <c r="HF13" s="115"/>
      <c r="HG13" s="115"/>
      <c r="HH13" s="115"/>
      <c r="HI13" s="115"/>
      <c r="HJ13" s="115"/>
      <c r="HK13" s="115"/>
      <c r="HL13" s="115"/>
      <c r="HM13" s="115"/>
      <c r="HN13" s="115"/>
      <c r="HO13" s="115"/>
      <c r="HP13" s="115"/>
      <c r="HQ13" s="115"/>
      <c r="HR13" s="115"/>
      <c r="HS13" s="115"/>
      <c r="HT13" s="115"/>
      <c r="HU13" s="115"/>
      <c r="HV13" s="115"/>
      <c r="HW13" s="115"/>
      <c r="HX13" s="115"/>
      <c r="HY13" s="115"/>
      <c r="HZ13" s="115"/>
      <c r="IA13" s="115"/>
      <c r="IB13" s="115"/>
      <c r="IC13" s="115"/>
      <c r="ID13" s="115"/>
      <c r="IE13" s="115"/>
      <c r="IF13" s="115"/>
      <c r="IG13" s="115"/>
      <c r="IH13" s="115"/>
      <c r="II13" s="115"/>
      <c r="IJ13" s="115"/>
      <c r="IK13" s="115"/>
      <c r="IL13" s="115"/>
      <c r="IM13" s="115"/>
      <c r="IN13" s="115"/>
    </row>
    <row r="14" spans="1:248" ht="23.1" customHeight="1">
      <c r="A14" s="115"/>
      <c r="B14" s="115"/>
      <c r="C14" s="115"/>
      <c r="D14" s="115"/>
      <c r="E14" s="115"/>
      <c r="F14" s="74"/>
      <c r="G14" s="74"/>
      <c r="H14" s="74"/>
      <c r="I14" s="115"/>
      <c r="J14" s="115"/>
      <c r="K14" s="116"/>
      <c r="L14" s="115"/>
      <c r="M14" s="115"/>
      <c r="N14" s="74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  <c r="AX14" s="115"/>
      <c r="AY14" s="115"/>
      <c r="AZ14" s="115"/>
      <c r="BA14" s="115"/>
      <c r="BB14" s="115"/>
      <c r="BC14" s="115"/>
      <c r="BD14" s="115"/>
      <c r="BE14" s="115"/>
      <c r="BF14" s="115"/>
      <c r="BG14" s="115"/>
      <c r="BH14" s="115"/>
      <c r="BI14" s="115"/>
      <c r="BJ14" s="115"/>
      <c r="BK14" s="115"/>
      <c r="BL14" s="115"/>
      <c r="BM14" s="115"/>
      <c r="BN14" s="115"/>
      <c r="BO14" s="115"/>
      <c r="BP14" s="115"/>
      <c r="BQ14" s="115"/>
      <c r="BR14" s="115"/>
      <c r="BS14" s="115"/>
      <c r="BT14" s="115"/>
      <c r="BU14" s="115"/>
      <c r="BV14" s="115"/>
      <c r="BW14" s="115"/>
      <c r="BX14" s="115"/>
      <c r="BY14" s="115"/>
      <c r="BZ14" s="115"/>
      <c r="CA14" s="115"/>
      <c r="CB14" s="115"/>
      <c r="CC14" s="115"/>
      <c r="CD14" s="115"/>
      <c r="CE14" s="115"/>
      <c r="CF14" s="115"/>
      <c r="CG14" s="115"/>
      <c r="CH14" s="115"/>
      <c r="CI14" s="115"/>
      <c r="CJ14" s="115"/>
      <c r="CK14" s="115"/>
      <c r="CL14" s="115"/>
      <c r="CM14" s="115"/>
      <c r="CN14" s="115"/>
      <c r="CO14" s="115"/>
      <c r="CP14" s="115"/>
      <c r="CQ14" s="115"/>
      <c r="CR14" s="115"/>
      <c r="CS14" s="115"/>
      <c r="CT14" s="115"/>
      <c r="CU14" s="115"/>
      <c r="CV14" s="115"/>
      <c r="CW14" s="115"/>
      <c r="CX14" s="115"/>
      <c r="CY14" s="115"/>
      <c r="CZ14" s="115"/>
      <c r="DA14" s="115"/>
      <c r="DB14" s="115"/>
      <c r="DC14" s="115"/>
      <c r="DD14" s="115"/>
      <c r="DE14" s="115"/>
      <c r="DF14" s="115"/>
      <c r="DG14" s="115"/>
      <c r="DH14" s="115"/>
      <c r="DI14" s="115"/>
      <c r="DJ14" s="115"/>
      <c r="DK14" s="115"/>
      <c r="DL14" s="115"/>
      <c r="DM14" s="115"/>
      <c r="DN14" s="115"/>
      <c r="DO14" s="115"/>
      <c r="DP14" s="115"/>
      <c r="DQ14" s="115"/>
      <c r="DR14" s="115"/>
      <c r="DS14" s="115"/>
      <c r="DT14" s="115"/>
      <c r="DU14" s="115"/>
      <c r="DV14" s="115"/>
      <c r="DW14" s="115"/>
      <c r="DX14" s="115"/>
      <c r="DY14" s="115"/>
      <c r="DZ14" s="115"/>
      <c r="EA14" s="115"/>
      <c r="EB14" s="115"/>
      <c r="EC14" s="115"/>
      <c r="ED14" s="115"/>
      <c r="EE14" s="115"/>
      <c r="EF14" s="115"/>
      <c r="EG14" s="115"/>
      <c r="EH14" s="115"/>
      <c r="EI14" s="115"/>
      <c r="EJ14" s="115"/>
      <c r="EK14" s="115"/>
      <c r="EL14" s="115"/>
      <c r="EM14" s="115"/>
      <c r="EN14" s="115"/>
      <c r="EO14" s="115"/>
      <c r="EP14" s="115"/>
      <c r="EQ14" s="115"/>
      <c r="ER14" s="115"/>
      <c r="ES14" s="115"/>
      <c r="ET14" s="115"/>
      <c r="EU14" s="115"/>
      <c r="EV14" s="115"/>
      <c r="EW14" s="115"/>
      <c r="EX14" s="115"/>
      <c r="EY14" s="115"/>
      <c r="EZ14" s="115"/>
      <c r="FA14" s="115"/>
      <c r="FB14" s="115"/>
      <c r="FC14" s="115"/>
      <c r="FD14" s="115"/>
      <c r="FE14" s="115"/>
      <c r="FF14" s="115"/>
      <c r="FG14" s="115"/>
      <c r="FH14" s="115"/>
      <c r="FI14" s="115"/>
      <c r="FJ14" s="115"/>
      <c r="FK14" s="115"/>
      <c r="FL14" s="115"/>
      <c r="FM14" s="115"/>
      <c r="FN14" s="115"/>
      <c r="FO14" s="115"/>
      <c r="FP14" s="115"/>
      <c r="FQ14" s="115"/>
      <c r="FR14" s="115"/>
      <c r="FS14" s="115"/>
      <c r="FT14" s="115"/>
      <c r="FU14" s="115"/>
      <c r="FV14" s="115"/>
      <c r="FW14" s="115"/>
      <c r="FX14" s="115"/>
      <c r="FY14" s="115"/>
      <c r="FZ14" s="115"/>
      <c r="GA14" s="115"/>
      <c r="GB14" s="115"/>
      <c r="GC14" s="115"/>
      <c r="GD14" s="115"/>
      <c r="GE14" s="115"/>
      <c r="GF14" s="115"/>
      <c r="GG14" s="115"/>
      <c r="GH14" s="115"/>
      <c r="GI14" s="115"/>
      <c r="GJ14" s="115"/>
      <c r="GK14" s="115"/>
      <c r="GL14" s="115"/>
      <c r="GM14" s="115"/>
      <c r="GN14" s="115"/>
      <c r="GO14" s="115"/>
      <c r="GP14" s="115"/>
      <c r="GQ14" s="115"/>
      <c r="GR14" s="115"/>
      <c r="GS14" s="115"/>
      <c r="GT14" s="115"/>
      <c r="GU14" s="115"/>
      <c r="GV14" s="115"/>
      <c r="GW14" s="115"/>
      <c r="GX14" s="115"/>
      <c r="GY14" s="115"/>
      <c r="GZ14" s="115"/>
      <c r="HA14" s="115"/>
      <c r="HB14" s="115"/>
      <c r="HC14" s="115"/>
      <c r="HD14" s="115"/>
      <c r="HE14" s="115"/>
      <c r="HF14" s="115"/>
      <c r="HG14" s="115"/>
      <c r="HH14" s="115"/>
      <c r="HI14" s="115"/>
      <c r="HJ14" s="115"/>
      <c r="HK14" s="115"/>
      <c r="HL14" s="115"/>
      <c r="HM14" s="115"/>
      <c r="HN14" s="115"/>
      <c r="HO14" s="115"/>
      <c r="HP14" s="115"/>
      <c r="HQ14" s="115"/>
      <c r="HR14" s="115"/>
      <c r="HS14" s="115"/>
      <c r="HT14" s="115"/>
      <c r="HU14" s="115"/>
      <c r="HV14" s="115"/>
      <c r="HW14" s="115"/>
      <c r="HX14" s="115"/>
      <c r="HY14" s="115"/>
      <c r="HZ14" s="115"/>
      <c r="IA14" s="115"/>
      <c r="IB14" s="115"/>
      <c r="IC14" s="115"/>
      <c r="ID14" s="115"/>
      <c r="IE14" s="115"/>
      <c r="IF14" s="115"/>
      <c r="IG14" s="115"/>
      <c r="IH14" s="115"/>
      <c r="II14" s="115"/>
      <c r="IJ14" s="115"/>
      <c r="IK14" s="115"/>
      <c r="IL14" s="115"/>
      <c r="IM14" s="115"/>
      <c r="IN14" s="115"/>
    </row>
    <row r="15" spans="1:248" ht="23.1" customHeight="1">
      <c r="A15" s="115"/>
      <c r="B15" s="115"/>
      <c r="C15" s="115"/>
      <c r="D15" s="115"/>
      <c r="E15" s="115"/>
      <c r="F15" s="115"/>
      <c r="G15" s="115"/>
      <c r="H15" s="115"/>
      <c r="I15" s="115"/>
      <c r="J15" s="115"/>
      <c r="K15" s="116"/>
      <c r="L15" s="115"/>
      <c r="M15" s="115"/>
      <c r="N15" s="74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  <c r="CV15" s="115"/>
      <c r="CW15" s="115"/>
      <c r="CX15" s="115"/>
      <c r="CY15" s="115"/>
      <c r="CZ15" s="115"/>
      <c r="DA15" s="115"/>
      <c r="DB15" s="115"/>
      <c r="DC15" s="115"/>
      <c r="DD15" s="115"/>
      <c r="DE15" s="115"/>
      <c r="DF15" s="115"/>
      <c r="DG15" s="115"/>
      <c r="DH15" s="115"/>
      <c r="DI15" s="115"/>
      <c r="DJ15" s="115"/>
      <c r="DK15" s="115"/>
      <c r="DL15" s="115"/>
      <c r="DM15" s="115"/>
      <c r="DN15" s="115"/>
      <c r="DO15" s="115"/>
      <c r="DP15" s="115"/>
      <c r="DQ15" s="115"/>
      <c r="DR15" s="115"/>
      <c r="DS15" s="115"/>
      <c r="DT15" s="115"/>
      <c r="DU15" s="115"/>
      <c r="DV15" s="115"/>
      <c r="DW15" s="115"/>
      <c r="DX15" s="115"/>
      <c r="DY15" s="115"/>
      <c r="DZ15" s="115"/>
      <c r="EA15" s="115"/>
      <c r="EB15" s="115"/>
      <c r="EC15" s="115"/>
      <c r="ED15" s="115"/>
      <c r="EE15" s="115"/>
      <c r="EF15" s="115"/>
      <c r="EG15" s="115"/>
      <c r="EH15" s="115"/>
      <c r="EI15" s="115"/>
      <c r="EJ15" s="115"/>
      <c r="EK15" s="115"/>
      <c r="EL15" s="115"/>
      <c r="EM15" s="115"/>
      <c r="EN15" s="115"/>
      <c r="EO15" s="115"/>
      <c r="EP15" s="115"/>
      <c r="EQ15" s="115"/>
      <c r="ER15" s="115"/>
      <c r="ES15" s="115"/>
      <c r="ET15" s="115"/>
      <c r="EU15" s="115"/>
      <c r="EV15" s="115"/>
      <c r="EW15" s="115"/>
      <c r="EX15" s="115"/>
      <c r="EY15" s="115"/>
      <c r="EZ15" s="115"/>
      <c r="FA15" s="115"/>
      <c r="FB15" s="115"/>
      <c r="FC15" s="115"/>
      <c r="FD15" s="115"/>
      <c r="FE15" s="115"/>
      <c r="FF15" s="115"/>
      <c r="FG15" s="115"/>
      <c r="FH15" s="115"/>
      <c r="FI15" s="115"/>
      <c r="FJ15" s="115"/>
      <c r="FK15" s="115"/>
      <c r="FL15" s="115"/>
      <c r="FM15" s="115"/>
      <c r="FN15" s="115"/>
      <c r="FO15" s="115"/>
      <c r="FP15" s="115"/>
      <c r="FQ15" s="115"/>
      <c r="FR15" s="115"/>
      <c r="FS15" s="115"/>
      <c r="FT15" s="115"/>
      <c r="FU15" s="115"/>
      <c r="FV15" s="115"/>
      <c r="FW15" s="115"/>
      <c r="FX15" s="115"/>
      <c r="FY15" s="115"/>
      <c r="FZ15" s="115"/>
      <c r="GA15" s="115"/>
      <c r="GB15" s="115"/>
      <c r="GC15" s="115"/>
      <c r="GD15" s="115"/>
      <c r="GE15" s="115"/>
      <c r="GF15" s="115"/>
      <c r="GG15" s="115"/>
      <c r="GH15" s="115"/>
      <c r="GI15" s="115"/>
      <c r="GJ15" s="115"/>
      <c r="GK15" s="115"/>
      <c r="GL15" s="115"/>
      <c r="GM15" s="115"/>
      <c r="GN15" s="115"/>
      <c r="GO15" s="115"/>
      <c r="GP15" s="115"/>
      <c r="GQ15" s="115"/>
      <c r="GR15" s="115"/>
      <c r="GS15" s="115"/>
      <c r="GT15" s="115"/>
      <c r="GU15" s="115"/>
      <c r="GV15" s="115"/>
      <c r="GW15" s="115"/>
      <c r="GX15" s="115"/>
      <c r="GY15" s="115"/>
      <c r="GZ15" s="115"/>
      <c r="HA15" s="115"/>
      <c r="HB15" s="115"/>
      <c r="HC15" s="115"/>
      <c r="HD15" s="115"/>
      <c r="HE15" s="115"/>
      <c r="HF15" s="115"/>
      <c r="HG15" s="115"/>
      <c r="HH15" s="115"/>
      <c r="HI15" s="115"/>
      <c r="HJ15" s="115"/>
      <c r="HK15" s="115"/>
      <c r="HL15" s="115"/>
      <c r="HM15" s="115"/>
      <c r="HN15" s="115"/>
      <c r="HO15" s="115"/>
      <c r="HP15" s="115"/>
      <c r="HQ15" s="115"/>
      <c r="HR15" s="115"/>
      <c r="HS15" s="115"/>
      <c r="HT15" s="115"/>
      <c r="HU15" s="115"/>
      <c r="HV15" s="115"/>
      <c r="HW15" s="115"/>
      <c r="HX15" s="115"/>
      <c r="HY15" s="115"/>
      <c r="HZ15" s="115"/>
      <c r="IA15" s="115"/>
      <c r="IB15" s="115"/>
      <c r="IC15" s="115"/>
      <c r="ID15" s="115"/>
      <c r="IE15" s="115"/>
      <c r="IF15" s="115"/>
      <c r="IG15" s="115"/>
      <c r="IH15" s="115"/>
      <c r="II15" s="115"/>
      <c r="IJ15" s="115"/>
      <c r="IK15" s="115"/>
      <c r="IL15" s="115"/>
      <c r="IM15" s="115"/>
      <c r="IN15" s="115"/>
    </row>
    <row r="16" spans="1:248" ht="23.1" customHeight="1">
      <c r="A16" s="115"/>
      <c r="B16" s="115"/>
      <c r="C16" s="115"/>
      <c r="D16" s="115"/>
      <c r="E16" s="115"/>
      <c r="F16" s="115"/>
      <c r="G16" s="115"/>
      <c r="H16" s="115"/>
      <c r="I16" s="115"/>
      <c r="J16" s="115"/>
      <c r="K16" s="116"/>
      <c r="L16" s="115"/>
      <c r="M16" s="115"/>
      <c r="N16" s="74"/>
      <c r="O16" s="115"/>
      <c r="P16" s="115"/>
      <c r="Q16" s="115"/>
      <c r="R16" s="115"/>
      <c r="S16" s="115"/>
      <c r="T16" s="115"/>
      <c r="U16" s="115"/>
      <c r="V16" s="115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5"/>
      <c r="AZ16" s="115"/>
      <c r="BA16" s="115"/>
      <c r="BB16" s="115"/>
      <c r="BC16" s="115"/>
      <c r="BD16" s="115"/>
      <c r="BE16" s="115"/>
      <c r="BF16" s="115"/>
      <c r="BG16" s="115"/>
      <c r="BH16" s="115"/>
      <c r="BI16" s="115"/>
      <c r="BJ16" s="115"/>
      <c r="BK16" s="115"/>
      <c r="BL16" s="115"/>
      <c r="BM16" s="115"/>
      <c r="BN16" s="115"/>
      <c r="BO16" s="115"/>
      <c r="BP16" s="115"/>
      <c r="BQ16" s="115"/>
      <c r="BR16" s="115"/>
      <c r="BS16" s="115"/>
      <c r="BT16" s="115"/>
      <c r="BU16" s="115"/>
      <c r="BV16" s="115"/>
      <c r="BW16" s="115"/>
      <c r="BX16" s="115"/>
      <c r="BY16" s="115"/>
      <c r="BZ16" s="115"/>
      <c r="CA16" s="115"/>
      <c r="CB16" s="115"/>
      <c r="CC16" s="115"/>
      <c r="CD16" s="115"/>
      <c r="CE16" s="115"/>
      <c r="CF16" s="115"/>
      <c r="CG16" s="115"/>
      <c r="CH16" s="115"/>
      <c r="CI16" s="115"/>
      <c r="CJ16" s="115"/>
      <c r="CK16" s="115"/>
      <c r="CL16" s="115"/>
      <c r="CM16" s="115"/>
      <c r="CN16" s="115"/>
      <c r="CO16" s="115"/>
      <c r="CP16" s="115"/>
      <c r="CQ16" s="115"/>
      <c r="CR16" s="115"/>
      <c r="CS16" s="115"/>
      <c r="CT16" s="115"/>
      <c r="CU16" s="115"/>
      <c r="CV16" s="115"/>
      <c r="CW16" s="115"/>
      <c r="CX16" s="115"/>
      <c r="CY16" s="115"/>
      <c r="CZ16" s="115"/>
      <c r="DA16" s="115"/>
      <c r="DB16" s="115"/>
      <c r="DC16" s="115"/>
      <c r="DD16" s="115"/>
      <c r="DE16" s="115"/>
      <c r="DF16" s="115"/>
      <c r="DG16" s="115"/>
      <c r="DH16" s="115"/>
      <c r="DI16" s="115"/>
      <c r="DJ16" s="115"/>
      <c r="DK16" s="115"/>
      <c r="DL16" s="115"/>
      <c r="DM16" s="115"/>
      <c r="DN16" s="115"/>
      <c r="DO16" s="115"/>
      <c r="DP16" s="115"/>
      <c r="DQ16" s="115"/>
      <c r="DR16" s="115"/>
      <c r="DS16" s="115"/>
      <c r="DT16" s="115"/>
      <c r="DU16" s="115"/>
      <c r="DV16" s="115"/>
      <c r="DW16" s="115"/>
      <c r="DX16" s="115"/>
      <c r="DY16" s="115"/>
      <c r="DZ16" s="115"/>
      <c r="EA16" s="115"/>
      <c r="EB16" s="115"/>
      <c r="EC16" s="115"/>
      <c r="ED16" s="115"/>
      <c r="EE16" s="115"/>
      <c r="EF16" s="115"/>
      <c r="EG16" s="115"/>
      <c r="EH16" s="115"/>
      <c r="EI16" s="115"/>
      <c r="EJ16" s="115"/>
      <c r="EK16" s="115"/>
      <c r="EL16" s="115"/>
      <c r="EM16" s="115"/>
      <c r="EN16" s="115"/>
      <c r="EO16" s="115"/>
      <c r="EP16" s="115"/>
      <c r="EQ16" s="115"/>
      <c r="ER16" s="115"/>
      <c r="ES16" s="115"/>
      <c r="ET16" s="115"/>
      <c r="EU16" s="115"/>
      <c r="EV16" s="115"/>
      <c r="EW16" s="115"/>
      <c r="EX16" s="115"/>
      <c r="EY16" s="115"/>
      <c r="EZ16" s="115"/>
      <c r="FA16" s="115"/>
      <c r="FB16" s="115"/>
      <c r="FC16" s="115"/>
      <c r="FD16" s="115"/>
      <c r="FE16" s="115"/>
      <c r="FF16" s="115"/>
      <c r="FG16" s="115"/>
      <c r="FH16" s="115"/>
      <c r="FI16" s="115"/>
      <c r="FJ16" s="115"/>
      <c r="FK16" s="115"/>
      <c r="FL16" s="115"/>
      <c r="FM16" s="115"/>
      <c r="FN16" s="115"/>
      <c r="FO16" s="115"/>
      <c r="FP16" s="115"/>
      <c r="FQ16" s="115"/>
      <c r="FR16" s="115"/>
      <c r="FS16" s="115"/>
      <c r="FT16" s="115"/>
      <c r="FU16" s="115"/>
      <c r="FV16" s="115"/>
      <c r="FW16" s="115"/>
      <c r="FX16" s="115"/>
      <c r="FY16" s="115"/>
      <c r="FZ16" s="115"/>
      <c r="GA16" s="115"/>
      <c r="GB16" s="115"/>
      <c r="GC16" s="115"/>
      <c r="GD16" s="115"/>
      <c r="GE16" s="115"/>
      <c r="GF16" s="115"/>
      <c r="GG16" s="115"/>
      <c r="GH16" s="115"/>
      <c r="GI16" s="115"/>
      <c r="GJ16" s="115"/>
      <c r="GK16" s="115"/>
      <c r="GL16" s="115"/>
      <c r="GM16" s="115"/>
      <c r="GN16" s="115"/>
      <c r="GO16" s="115"/>
      <c r="GP16" s="115"/>
      <c r="GQ16" s="115"/>
      <c r="GR16" s="115"/>
      <c r="GS16" s="115"/>
      <c r="GT16" s="115"/>
      <c r="GU16" s="115"/>
      <c r="GV16" s="115"/>
      <c r="GW16" s="115"/>
      <c r="GX16" s="115"/>
      <c r="GY16" s="115"/>
      <c r="GZ16" s="115"/>
      <c r="HA16" s="115"/>
      <c r="HB16" s="115"/>
      <c r="HC16" s="115"/>
      <c r="HD16" s="115"/>
      <c r="HE16" s="115"/>
      <c r="HF16" s="115"/>
      <c r="HG16" s="115"/>
      <c r="HH16" s="115"/>
      <c r="HI16" s="115"/>
      <c r="HJ16" s="115"/>
      <c r="HK16" s="115"/>
      <c r="HL16" s="115"/>
      <c r="HM16" s="115"/>
      <c r="HN16" s="115"/>
      <c r="HO16" s="115"/>
      <c r="HP16" s="115"/>
      <c r="HQ16" s="115"/>
      <c r="HR16" s="115"/>
      <c r="HS16" s="115"/>
      <c r="HT16" s="115"/>
      <c r="HU16" s="115"/>
      <c r="HV16" s="115"/>
      <c r="HW16" s="115"/>
      <c r="HX16" s="115"/>
      <c r="HY16" s="115"/>
      <c r="HZ16" s="115"/>
      <c r="IA16" s="115"/>
      <c r="IB16" s="115"/>
      <c r="IC16" s="115"/>
      <c r="ID16" s="115"/>
      <c r="IE16" s="115"/>
      <c r="IF16" s="115"/>
      <c r="IG16" s="115"/>
      <c r="IH16" s="115"/>
      <c r="II16" s="115"/>
      <c r="IJ16" s="115"/>
      <c r="IK16" s="115"/>
      <c r="IL16" s="115"/>
      <c r="IM16" s="115"/>
      <c r="IN16" s="115"/>
    </row>
    <row r="17" spans="1:248" ht="23.1" customHeight="1">
      <c r="A17" s="115"/>
      <c r="B17" s="115"/>
      <c r="C17" s="115"/>
      <c r="D17" s="115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  <c r="CV17" s="115"/>
      <c r="CW17" s="115"/>
      <c r="CX17" s="115"/>
      <c r="CY17" s="115"/>
      <c r="CZ17" s="115"/>
      <c r="DA17" s="115"/>
      <c r="DB17" s="115"/>
      <c r="DC17" s="115"/>
      <c r="DD17" s="115"/>
      <c r="DE17" s="115"/>
      <c r="DF17" s="115"/>
      <c r="DG17" s="115"/>
      <c r="DH17" s="115"/>
      <c r="DI17" s="115"/>
      <c r="DJ17" s="115"/>
      <c r="DK17" s="115"/>
      <c r="DL17" s="115"/>
      <c r="DM17" s="115"/>
      <c r="DN17" s="115"/>
      <c r="DO17" s="115"/>
      <c r="DP17" s="115"/>
      <c r="DQ17" s="115"/>
      <c r="DR17" s="115"/>
      <c r="DS17" s="115"/>
      <c r="DT17" s="115"/>
      <c r="DU17" s="115"/>
      <c r="DV17" s="115"/>
      <c r="DW17" s="115"/>
      <c r="DX17" s="115"/>
      <c r="DY17" s="115"/>
      <c r="DZ17" s="115"/>
      <c r="EA17" s="115"/>
      <c r="EB17" s="115"/>
      <c r="EC17" s="115"/>
      <c r="ED17" s="115"/>
      <c r="EE17" s="115"/>
      <c r="EF17" s="115"/>
      <c r="EG17" s="115"/>
      <c r="EH17" s="115"/>
      <c r="EI17" s="115"/>
      <c r="EJ17" s="115"/>
      <c r="EK17" s="115"/>
      <c r="EL17" s="115"/>
      <c r="EM17" s="115"/>
      <c r="EN17" s="115"/>
      <c r="EO17" s="115"/>
      <c r="EP17" s="115"/>
      <c r="EQ17" s="115"/>
      <c r="ER17" s="115"/>
      <c r="ES17" s="115"/>
      <c r="ET17" s="115"/>
      <c r="EU17" s="115"/>
      <c r="EV17" s="115"/>
      <c r="EW17" s="115"/>
      <c r="EX17" s="115"/>
      <c r="EY17" s="115"/>
      <c r="EZ17" s="115"/>
      <c r="FA17" s="115"/>
      <c r="FB17" s="115"/>
      <c r="FC17" s="115"/>
      <c r="FD17" s="115"/>
      <c r="FE17" s="115"/>
      <c r="FF17" s="115"/>
      <c r="FG17" s="115"/>
      <c r="FH17" s="115"/>
      <c r="FI17" s="115"/>
      <c r="FJ17" s="115"/>
      <c r="FK17" s="115"/>
      <c r="FL17" s="115"/>
      <c r="FM17" s="115"/>
      <c r="FN17" s="115"/>
      <c r="FO17" s="115"/>
      <c r="FP17" s="115"/>
      <c r="FQ17" s="115"/>
      <c r="FR17" s="115"/>
      <c r="FS17" s="115"/>
      <c r="FT17" s="115"/>
      <c r="FU17" s="115"/>
      <c r="FV17" s="115"/>
      <c r="FW17" s="115"/>
      <c r="FX17" s="115"/>
      <c r="FY17" s="115"/>
      <c r="FZ17" s="115"/>
      <c r="GA17" s="115"/>
      <c r="GB17" s="115"/>
      <c r="GC17" s="115"/>
      <c r="GD17" s="115"/>
      <c r="GE17" s="115"/>
      <c r="GF17" s="115"/>
      <c r="GG17" s="115"/>
      <c r="GH17" s="115"/>
      <c r="GI17" s="115"/>
      <c r="GJ17" s="115"/>
      <c r="GK17" s="115"/>
      <c r="GL17" s="115"/>
      <c r="GM17" s="115"/>
      <c r="GN17" s="115"/>
      <c r="GO17" s="115"/>
      <c r="GP17" s="115"/>
      <c r="GQ17" s="115"/>
      <c r="GR17" s="115"/>
      <c r="GS17" s="115"/>
      <c r="GT17" s="115"/>
      <c r="GU17" s="115"/>
      <c r="GV17" s="115"/>
      <c r="GW17" s="115"/>
      <c r="GX17" s="115"/>
      <c r="GY17" s="115"/>
      <c r="GZ17" s="115"/>
      <c r="HA17" s="115"/>
      <c r="HB17" s="115"/>
      <c r="HC17" s="115"/>
      <c r="HD17" s="115"/>
      <c r="HE17" s="115"/>
      <c r="HF17" s="115"/>
      <c r="HG17" s="115"/>
      <c r="HH17" s="115"/>
      <c r="HI17" s="115"/>
      <c r="HJ17" s="115"/>
      <c r="HK17" s="115"/>
      <c r="HL17" s="115"/>
      <c r="HM17" s="115"/>
      <c r="HN17" s="115"/>
      <c r="HO17" s="115"/>
      <c r="HP17" s="115"/>
      <c r="HQ17" s="115"/>
      <c r="HR17" s="115"/>
      <c r="HS17" s="115"/>
      <c r="HT17" s="115"/>
      <c r="HU17" s="115"/>
      <c r="HV17" s="115"/>
      <c r="HW17" s="115"/>
      <c r="HX17" s="115"/>
      <c r="HY17" s="115"/>
      <c r="HZ17" s="115"/>
      <c r="IA17" s="115"/>
      <c r="IB17" s="115"/>
      <c r="IC17" s="115"/>
      <c r="ID17" s="115"/>
      <c r="IE17" s="115"/>
      <c r="IF17" s="115"/>
      <c r="IG17" s="115"/>
      <c r="IH17" s="115"/>
      <c r="II17" s="115"/>
      <c r="IJ17" s="115"/>
      <c r="IK17" s="115"/>
      <c r="IL17" s="115"/>
      <c r="IM17" s="115"/>
      <c r="IN17" s="115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honeticPr fontId="9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8"/>
  <sheetViews>
    <sheetView showGridLines="0" showZeros="0" workbookViewId="0">
      <selection activeCell="S7" sqref="S7"/>
    </sheetView>
  </sheetViews>
  <sheetFormatPr defaultColWidth="9" defaultRowHeight="11.25"/>
  <cols>
    <col min="1" max="1" width="11" customWidth="1"/>
    <col min="2" max="2" width="12.33203125" customWidth="1"/>
    <col min="3" max="3" width="10.33203125" customWidth="1"/>
    <col min="4" max="4" width="12" customWidth="1"/>
    <col min="5" max="5" width="12.6640625" customWidth="1"/>
    <col min="7" max="7" width="13.1640625" customWidth="1"/>
    <col min="10" max="10" width="13.33203125" customWidth="1"/>
    <col min="12" max="12" width="12.1640625" customWidth="1"/>
    <col min="13" max="13" width="11.1640625" customWidth="1"/>
    <col min="14" max="14" width="13" customWidth="1"/>
    <col min="16" max="16" width="15.6640625" customWidth="1"/>
  </cols>
  <sheetData>
    <row r="1" spans="1:16" ht="12.2" customHeight="1">
      <c r="A1" s="69"/>
      <c r="B1" s="69"/>
      <c r="C1" s="69"/>
      <c r="D1" s="69"/>
      <c r="E1" s="69"/>
      <c r="F1" s="69"/>
      <c r="G1" s="69"/>
      <c r="H1" s="69"/>
      <c r="I1" s="69"/>
      <c r="J1" s="69"/>
      <c r="K1" s="60"/>
      <c r="L1" s="75"/>
      <c r="M1" s="74"/>
      <c r="N1" s="74"/>
      <c r="O1" s="74"/>
      <c r="P1" s="195" t="s">
        <v>473</v>
      </c>
    </row>
    <row r="2" spans="1:16" ht="18.75" customHeight="1">
      <c r="A2" s="207" t="s">
        <v>218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</row>
    <row r="3" spans="1:16" ht="12.2" customHeight="1">
      <c r="A3" s="71"/>
      <c r="B3" s="71"/>
      <c r="C3" s="71"/>
      <c r="D3" s="71"/>
      <c r="E3" s="71"/>
      <c r="F3" s="71"/>
      <c r="G3" s="71"/>
      <c r="H3" s="71"/>
      <c r="I3" s="71"/>
      <c r="J3" s="71"/>
      <c r="K3" s="60"/>
      <c r="L3" s="77"/>
      <c r="M3" s="74"/>
      <c r="N3" s="74"/>
      <c r="O3" s="74"/>
      <c r="P3" s="76" t="s">
        <v>87</v>
      </c>
    </row>
    <row r="4" spans="1:16" ht="11.25" customHeight="1">
      <c r="A4" s="220" t="s">
        <v>89</v>
      </c>
      <c r="B4" s="220" t="s">
        <v>111</v>
      </c>
      <c r="C4" s="220" t="s">
        <v>219</v>
      </c>
      <c r="D4" s="220" t="s">
        <v>220</v>
      </c>
      <c r="E4" s="224" t="s">
        <v>113</v>
      </c>
      <c r="F4" s="209" t="s">
        <v>91</v>
      </c>
      <c r="G4" s="209"/>
      <c r="H4" s="209"/>
      <c r="I4" s="217" t="s">
        <v>92</v>
      </c>
      <c r="J4" s="210" t="s">
        <v>93</v>
      </c>
      <c r="K4" s="210" t="s">
        <v>94</v>
      </c>
      <c r="L4" s="210"/>
      <c r="M4" s="210" t="s">
        <v>95</v>
      </c>
      <c r="N4" s="220" t="s">
        <v>96</v>
      </c>
      <c r="O4" s="220" t="s">
        <v>97</v>
      </c>
      <c r="P4" s="258" t="s">
        <v>98</v>
      </c>
    </row>
    <row r="5" spans="1:16" ht="11.25" customHeight="1">
      <c r="A5" s="220"/>
      <c r="B5" s="220"/>
      <c r="C5" s="220"/>
      <c r="D5" s="220"/>
      <c r="E5" s="226"/>
      <c r="F5" s="212" t="s">
        <v>114</v>
      </c>
      <c r="G5" s="227" t="s">
        <v>100</v>
      </c>
      <c r="H5" s="261" t="s">
        <v>101</v>
      </c>
      <c r="I5" s="209"/>
      <c r="J5" s="210"/>
      <c r="K5" s="210"/>
      <c r="L5" s="210"/>
      <c r="M5" s="210"/>
      <c r="N5" s="220"/>
      <c r="O5" s="220"/>
      <c r="P5" s="259"/>
    </row>
    <row r="6" spans="1:16" ht="24" customHeight="1">
      <c r="A6" s="220"/>
      <c r="B6" s="220"/>
      <c r="C6" s="220"/>
      <c r="D6" s="220"/>
      <c r="E6" s="226"/>
      <c r="F6" s="213"/>
      <c r="G6" s="228"/>
      <c r="H6" s="245"/>
      <c r="I6" s="209"/>
      <c r="J6" s="210"/>
      <c r="K6" s="81" t="s">
        <v>102</v>
      </c>
      <c r="L6" s="81" t="s">
        <v>103</v>
      </c>
      <c r="M6" s="210"/>
      <c r="N6" s="220"/>
      <c r="O6" s="220"/>
      <c r="P6" s="260"/>
    </row>
    <row r="7" spans="1:16" ht="72" customHeight="1">
      <c r="A7" s="72" t="s">
        <v>216</v>
      </c>
      <c r="B7" s="81">
        <v>2019999</v>
      </c>
      <c r="C7" s="108" t="s">
        <v>117</v>
      </c>
      <c r="D7" s="72" t="s">
        <v>221</v>
      </c>
      <c r="E7" s="72" t="s">
        <v>222</v>
      </c>
      <c r="F7" s="109"/>
      <c r="G7" s="110">
        <v>799572</v>
      </c>
      <c r="H7" s="109"/>
      <c r="I7" s="110"/>
      <c r="J7" s="110"/>
      <c r="K7" s="110"/>
      <c r="L7" s="111"/>
      <c r="M7" s="110"/>
      <c r="N7" s="110">
        <v>428</v>
      </c>
      <c r="O7" s="110"/>
      <c r="P7" s="110">
        <v>100000</v>
      </c>
    </row>
    <row r="8" spans="1:16" ht="11.25" customHeight="1"/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honeticPr fontId="9" type="noConversion"/>
  <pageMargins left="0.7" right="0.7" top="0.75" bottom="0.75" header="0.3" footer="0.3"/>
  <pageSetup paperSize="9" scale="6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D8"/>
  <sheetViews>
    <sheetView showGridLines="0" showZeros="0" topLeftCell="F1" workbookViewId="0">
      <selection activeCell="AC1" sqref="AC1:AD1"/>
    </sheetView>
  </sheetViews>
  <sheetFormatPr defaultColWidth="9" defaultRowHeight="11.25"/>
  <sheetData>
    <row r="1" spans="1:30" ht="12.2" customHeight="1">
      <c r="A1" s="69"/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06"/>
      <c r="R1" s="69"/>
      <c r="S1" s="69"/>
      <c r="T1" s="69"/>
      <c r="U1" s="69"/>
      <c r="V1" s="69"/>
      <c r="W1" s="69"/>
      <c r="X1" s="69"/>
      <c r="Y1" s="69"/>
      <c r="Z1" s="69"/>
      <c r="AA1" s="106"/>
      <c r="AB1" s="106"/>
      <c r="AC1" s="244" t="s">
        <v>474</v>
      </c>
      <c r="AD1" s="244"/>
    </row>
    <row r="2" spans="1:30" ht="18.75" customHeight="1">
      <c r="A2" s="207" t="s">
        <v>223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07"/>
      <c r="Z2" s="207"/>
      <c r="AA2" s="207"/>
      <c r="AB2" s="207"/>
      <c r="AC2" s="207"/>
      <c r="AD2" s="207"/>
    </row>
    <row r="3" spans="1:30" ht="12.2" customHeight="1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106"/>
      <c r="R3" s="71"/>
      <c r="S3" s="71"/>
      <c r="T3" s="71"/>
      <c r="U3" s="71"/>
      <c r="V3" s="71"/>
      <c r="W3" s="71"/>
      <c r="X3" s="71"/>
      <c r="Y3" s="71"/>
      <c r="Z3" s="71"/>
      <c r="AA3" s="106"/>
      <c r="AB3" s="106"/>
      <c r="AC3" s="263" t="s">
        <v>87</v>
      </c>
      <c r="AD3" s="263"/>
    </row>
    <row r="4" spans="1:30" ht="22.7" customHeight="1">
      <c r="A4" s="220" t="s">
        <v>111</v>
      </c>
      <c r="B4" s="220" t="s">
        <v>219</v>
      </c>
      <c r="C4" s="220" t="s">
        <v>88</v>
      </c>
      <c r="D4" s="220" t="s">
        <v>224</v>
      </c>
      <c r="E4" s="220" t="s">
        <v>155</v>
      </c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</row>
    <row r="5" spans="1:30" ht="11.25" customHeight="1">
      <c r="A5" s="220"/>
      <c r="B5" s="220"/>
      <c r="C5" s="220"/>
      <c r="D5" s="220"/>
      <c r="E5" s="220" t="s">
        <v>225</v>
      </c>
      <c r="F5" s="213" t="s">
        <v>184</v>
      </c>
      <c r="G5" s="213" t="s">
        <v>185</v>
      </c>
      <c r="H5" s="213" t="s">
        <v>226</v>
      </c>
      <c r="I5" s="213" t="s">
        <v>227</v>
      </c>
      <c r="J5" s="213" t="s">
        <v>186</v>
      </c>
      <c r="K5" s="213" t="s">
        <v>187</v>
      </c>
      <c r="L5" s="213" t="s">
        <v>188</v>
      </c>
      <c r="M5" s="213" t="s">
        <v>228</v>
      </c>
      <c r="N5" s="213" t="s">
        <v>189</v>
      </c>
      <c r="O5" s="209" t="s">
        <v>190</v>
      </c>
      <c r="P5" s="209" t="s">
        <v>229</v>
      </c>
      <c r="Q5" s="209" t="s">
        <v>191</v>
      </c>
      <c r="R5" s="209" t="s">
        <v>230</v>
      </c>
      <c r="S5" s="209" t="s">
        <v>193</v>
      </c>
      <c r="T5" s="209" t="s">
        <v>194</v>
      </c>
      <c r="U5" s="262" t="s">
        <v>196</v>
      </c>
      <c r="V5" s="209" t="s">
        <v>231</v>
      </c>
      <c r="W5" s="209" t="s">
        <v>232</v>
      </c>
      <c r="X5" s="209" t="s">
        <v>233</v>
      </c>
      <c r="Y5" s="209" t="s">
        <v>195</v>
      </c>
      <c r="Z5" s="209" t="s">
        <v>234</v>
      </c>
      <c r="AA5" s="209" t="s">
        <v>199</v>
      </c>
      <c r="AB5" s="209" t="s">
        <v>200</v>
      </c>
      <c r="AC5" s="220" t="s">
        <v>235</v>
      </c>
      <c r="AD5" s="220" t="s">
        <v>202</v>
      </c>
    </row>
    <row r="6" spans="1:30" ht="11.25" customHeight="1">
      <c r="A6" s="220"/>
      <c r="B6" s="220"/>
      <c r="C6" s="220"/>
      <c r="D6" s="220"/>
      <c r="E6" s="220"/>
      <c r="F6" s="213"/>
      <c r="G6" s="213"/>
      <c r="H6" s="213"/>
      <c r="I6" s="213"/>
      <c r="J6" s="213"/>
      <c r="K6" s="213"/>
      <c r="L6" s="213"/>
      <c r="M6" s="213"/>
      <c r="N6" s="213"/>
      <c r="O6" s="209"/>
      <c r="P6" s="209"/>
      <c r="Q6" s="209"/>
      <c r="R6" s="209"/>
      <c r="S6" s="209"/>
      <c r="T6" s="209"/>
      <c r="U6" s="262"/>
      <c r="V6" s="209"/>
      <c r="W6" s="209"/>
      <c r="X6" s="209"/>
      <c r="Y6" s="209"/>
      <c r="Z6" s="209"/>
      <c r="AA6" s="209"/>
      <c r="AB6" s="209"/>
      <c r="AC6" s="220"/>
      <c r="AD6" s="220"/>
    </row>
    <row r="7" spans="1:30" ht="11.25" customHeight="1">
      <c r="A7" s="220"/>
      <c r="B7" s="220"/>
      <c r="C7" s="220"/>
      <c r="D7" s="220"/>
      <c r="E7" s="220"/>
      <c r="F7" s="213"/>
      <c r="G7" s="213"/>
      <c r="H7" s="213"/>
      <c r="I7" s="213"/>
      <c r="J7" s="213"/>
      <c r="K7" s="213"/>
      <c r="L7" s="213"/>
      <c r="M7" s="213"/>
      <c r="N7" s="213"/>
      <c r="O7" s="209"/>
      <c r="P7" s="209"/>
      <c r="Q7" s="209"/>
      <c r="R7" s="209"/>
      <c r="S7" s="209"/>
      <c r="T7" s="209"/>
      <c r="U7" s="262"/>
      <c r="V7" s="209"/>
      <c r="W7" s="209"/>
      <c r="X7" s="209"/>
      <c r="Y7" s="209"/>
      <c r="Z7" s="209"/>
      <c r="AA7" s="209"/>
      <c r="AB7" s="209"/>
      <c r="AC7" s="220"/>
      <c r="AD7" s="220"/>
    </row>
    <row r="8" spans="1:30" ht="48.75" customHeight="1">
      <c r="A8" s="81" t="s">
        <v>236</v>
      </c>
      <c r="B8" s="81"/>
      <c r="C8" s="72" t="s">
        <v>215</v>
      </c>
      <c r="D8" s="72" t="s">
        <v>216</v>
      </c>
      <c r="E8" s="72" t="s">
        <v>237</v>
      </c>
      <c r="F8" s="72" t="s">
        <v>238</v>
      </c>
      <c r="G8" s="72" t="s">
        <v>217</v>
      </c>
      <c r="H8" s="72" t="s">
        <v>217</v>
      </c>
      <c r="I8" s="72" t="s">
        <v>217</v>
      </c>
      <c r="J8" s="72" t="s">
        <v>217</v>
      </c>
      <c r="K8" s="72" t="s">
        <v>217</v>
      </c>
      <c r="L8" s="72" t="s">
        <v>217</v>
      </c>
      <c r="M8" s="72" t="s">
        <v>217</v>
      </c>
      <c r="N8" s="72" t="s">
        <v>217</v>
      </c>
      <c r="O8" s="72" t="s">
        <v>217</v>
      </c>
      <c r="P8" s="72" t="s">
        <v>217</v>
      </c>
      <c r="Q8" s="72" t="s">
        <v>217</v>
      </c>
      <c r="R8" s="72" t="s">
        <v>217</v>
      </c>
      <c r="S8" s="72" t="s">
        <v>217</v>
      </c>
      <c r="T8" s="72" t="s">
        <v>217</v>
      </c>
      <c r="U8" s="72" t="s">
        <v>217</v>
      </c>
      <c r="V8" s="72" t="s">
        <v>217</v>
      </c>
      <c r="W8" s="72" t="s">
        <v>217</v>
      </c>
      <c r="X8" s="72" t="s">
        <v>217</v>
      </c>
      <c r="Y8" s="72" t="s">
        <v>217</v>
      </c>
      <c r="Z8" s="72" t="s">
        <v>239</v>
      </c>
      <c r="AA8" s="72" t="s">
        <v>240</v>
      </c>
      <c r="AB8" s="72" t="s">
        <v>217</v>
      </c>
      <c r="AC8" s="72" t="s">
        <v>217</v>
      </c>
      <c r="AD8" s="72" t="s">
        <v>217</v>
      </c>
    </row>
  </sheetData>
  <sheetProtection formatCells="0" formatColumns="0" formatRows="0"/>
  <mergeCells count="34">
    <mergeCell ref="AC1:AD1"/>
    <mergeCell ref="A2:AD2"/>
    <mergeCell ref="AC3:AD3"/>
    <mergeCell ref="E4:AD4"/>
    <mergeCell ref="A4:A7"/>
    <mergeCell ref="B4:B7"/>
    <mergeCell ref="C4:C7"/>
    <mergeCell ref="D4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AB5:AB7"/>
    <mergeCell ref="AC5:AC7"/>
    <mergeCell ref="AD5:AD7"/>
    <mergeCell ref="W5:W7"/>
    <mergeCell ref="X5:X7"/>
    <mergeCell ref="Y5:Y7"/>
    <mergeCell ref="Z5:Z7"/>
    <mergeCell ref="AA5:AA7"/>
  </mergeCells>
  <phoneticPr fontId="9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8"/>
  <sheetViews>
    <sheetView showGridLines="0" showZeros="0" workbookViewId="0">
      <selection activeCell="W1" sqref="W1:Z1"/>
    </sheetView>
  </sheetViews>
  <sheetFormatPr defaultColWidth="9" defaultRowHeight="11.25"/>
  <sheetData>
    <row r="1" spans="1:26" ht="12.2" customHeight="1">
      <c r="A1" s="69"/>
      <c r="B1" s="69"/>
      <c r="C1" s="69"/>
      <c r="D1" s="69"/>
      <c r="E1" s="69"/>
      <c r="F1" s="69"/>
      <c r="G1" s="69"/>
      <c r="H1" s="69"/>
      <c r="I1" s="60"/>
      <c r="J1" s="69"/>
      <c r="K1" s="69"/>
      <c r="L1" s="69"/>
      <c r="M1" s="69"/>
      <c r="N1" s="69"/>
      <c r="O1" s="69"/>
      <c r="P1" s="69"/>
      <c r="Q1" s="69"/>
      <c r="R1" s="69"/>
      <c r="S1" s="75"/>
      <c r="T1" s="244"/>
      <c r="U1" s="244"/>
      <c r="V1" s="12"/>
      <c r="W1" s="244" t="s">
        <v>457</v>
      </c>
      <c r="X1" s="244"/>
      <c r="Y1" s="244"/>
      <c r="Z1" s="244"/>
    </row>
    <row r="2" spans="1:26" ht="18.75" customHeight="1">
      <c r="A2" s="207" t="s">
        <v>241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07"/>
      <c r="Z2" s="207"/>
    </row>
    <row r="3" spans="1:26" ht="12.2" customHeight="1">
      <c r="A3" s="71"/>
      <c r="B3" s="71"/>
      <c r="C3" s="71"/>
      <c r="D3" s="71"/>
      <c r="E3" s="71"/>
      <c r="F3" s="71"/>
      <c r="G3" s="71"/>
      <c r="H3" s="71"/>
      <c r="I3" s="60"/>
      <c r="J3" s="71"/>
      <c r="K3" s="71"/>
      <c r="L3" s="71"/>
      <c r="M3" s="71"/>
      <c r="N3" s="71"/>
      <c r="O3" s="71"/>
      <c r="P3" s="71"/>
      <c r="Q3" s="71"/>
      <c r="R3" s="71"/>
      <c r="S3" s="77"/>
      <c r="T3" s="103"/>
      <c r="U3" s="103"/>
      <c r="V3" s="12"/>
      <c r="W3" s="104"/>
      <c r="X3" s="104"/>
      <c r="Y3" s="104"/>
      <c r="Z3" s="105" t="s">
        <v>87</v>
      </c>
    </row>
    <row r="4" spans="1:26" ht="17.45" customHeight="1">
      <c r="A4" s="220" t="s">
        <v>111</v>
      </c>
      <c r="B4" s="220" t="s">
        <v>219</v>
      </c>
      <c r="C4" s="240" t="s">
        <v>88</v>
      </c>
      <c r="D4" s="220" t="s">
        <v>242</v>
      </c>
      <c r="E4" s="209" t="s">
        <v>156</v>
      </c>
      <c r="F4" s="209"/>
      <c r="G4" s="209"/>
      <c r="H4" s="209"/>
      <c r="I4" s="209"/>
      <c r="J4" s="209"/>
      <c r="K4" s="209"/>
      <c r="L4" s="209"/>
      <c r="M4" s="209"/>
      <c r="N4" s="225" t="s">
        <v>158</v>
      </c>
      <c r="O4" s="225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5"/>
    </row>
    <row r="5" spans="1:26" ht="11.25" customHeight="1">
      <c r="A5" s="220"/>
      <c r="B5" s="220"/>
      <c r="C5" s="220"/>
      <c r="D5" s="220"/>
      <c r="E5" s="213" t="s">
        <v>104</v>
      </c>
      <c r="F5" s="213" t="s">
        <v>207</v>
      </c>
      <c r="G5" s="213" t="s">
        <v>208</v>
      </c>
      <c r="H5" s="213" t="s">
        <v>209</v>
      </c>
      <c r="I5" s="209" t="s">
        <v>243</v>
      </c>
      <c r="J5" s="209" t="s">
        <v>211</v>
      </c>
      <c r="K5" s="209" t="s">
        <v>212</v>
      </c>
      <c r="L5" s="209" t="s">
        <v>213</v>
      </c>
      <c r="M5" s="209" t="s">
        <v>244</v>
      </c>
      <c r="N5" s="209" t="s">
        <v>104</v>
      </c>
      <c r="O5" s="209" t="s">
        <v>245</v>
      </c>
      <c r="P5" s="209" t="s">
        <v>246</v>
      </c>
      <c r="Q5" s="209" t="s">
        <v>247</v>
      </c>
      <c r="R5" s="209" t="s">
        <v>248</v>
      </c>
      <c r="S5" s="210" t="s">
        <v>249</v>
      </c>
      <c r="T5" s="210" t="s">
        <v>250</v>
      </c>
      <c r="U5" s="210" t="s">
        <v>251</v>
      </c>
      <c r="V5" s="209" t="s">
        <v>252</v>
      </c>
      <c r="W5" s="209" t="s">
        <v>253</v>
      </c>
      <c r="X5" s="209" t="s">
        <v>254</v>
      </c>
      <c r="Y5" s="209" t="s">
        <v>255</v>
      </c>
      <c r="Z5" s="209" t="s">
        <v>256</v>
      </c>
    </row>
    <row r="6" spans="1:26" ht="20.25" customHeight="1">
      <c r="A6" s="220"/>
      <c r="B6" s="220"/>
      <c r="C6" s="220"/>
      <c r="D6" s="220"/>
      <c r="E6" s="213"/>
      <c r="F6" s="213"/>
      <c r="G6" s="213"/>
      <c r="H6" s="213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10"/>
      <c r="T6" s="210"/>
      <c r="U6" s="210"/>
      <c r="V6" s="209"/>
      <c r="W6" s="209"/>
      <c r="X6" s="209"/>
      <c r="Y6" s="209"/>
      <c r="Z6" s="209"/>
    </row>
    <row r="7" spans="1:26" ht="63" customHeight="1">
      <c r="A7" s="81" t="s">
        <v>236</v>
      </c>
      <c r="B7" s="81"/>
      <c r="C7" s="72" t="s">
        <v>215</v>
      </c>
      <c r="D7" s="72" t="s">
        <v>216</v>
      </c>
      <c r="E7" s="72" t="s">
        <v>217</v>
      </c>
      <c r="F7" s="72" t="s">
        <v>217</v>
      </c>
      <c r="G7" s="72" t="s">
        <v>217</v>
      </c>
      <c r="H7" s="72" t="s">
        <v>217</v>
      </c>
      <c r="I7" s="72" t="s">
        <v>217</v>
      </c>
      <c r="J7" s="72" t="s">
        <v>217</v>
      </c>
      <c r="K7" s="72" t="s">
        <v>217</v>
      </c>
      <c r="L7" s="72" t="s">
        <v>217</v>
      </c>
      <c r="M7" s="72" t="s">
        <v>217</v>
      </c>
      <c r="N7" s="72" t="s">
        <v>217</v>
      </c>
      <c r="O7" s="72" t="s">
        <v>217</v>
      </c>
      <c r="P7" s="72" t="s">
        <v>217</v>
      </c>
      <c r="Q7" s="72" t="s">
        <v>217</v>
      </c>
      <c r="R7" s="72" t="s">
        <v>217</v>
      </c>
      <c r="S7" s="72" t="s">
        <v>217</v>
      </c>
      <c r="T7" s="72" t="s">
        <v>217</v>
      </c>
      <c r="U7" s="72" t="s">
        <v>217</v>
      </c>
      <c r="V7" s="72" t="s">
        <v>217</v>
      </c>
      <c r="W7" s="72" t="s">
        <v>217</v>
      </c>
      <c r="X7" s="72" t="s">
        <v>217</v>
      </c>
      <c r="Y7" s="72" t="s">
        <v>217</v>
      </c>
      <c r="Z7" s="72" t="s">
        <v>217</v>
      </c>
    </row>
    <row r="8" spans="1:26" ht="11.25" customHeight="1"/>
  </sheetData>
  <sheetProtection formatCells="0" formatColumns="0" formatRows="0"/>
  <mergeCells count="31">
    <mergeCell ref="T1:U1"/>
    <mergeCell ref="W1:Z1"/>
    <mergeCell ref="A2:Z2"/>
    <mergeCell ref="E4:M4"/>
    <mergeCell ref="N4:Z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honeticPr fontId="9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Z8"/>
  <sheetViews>
    <sheetView showGridLines="0" showZeros="0" workbookViewId="0">
      <selection activeCell="Y1" sqref="Y1:Z1"/>
    </sheetView>
  </sheetViews>
  <sheetFormatPr defaultColWidth="9" defaultRowHeight="11.25"/>
  <sheetData>
    <row r="1" spans="1:26" ht="12.2" customHeight="1">
      <c r="A1" s="69"/>
      <c r="B1" s="69"/>
      <c r="C1" s="69"/>
      <c r="D1" s="69"/>
      <c r="E1" s="69"/>
      <c r="F1" s="69"/>
      <c r="G1" s="69"/>
      <c r="H1" s="69"/>
      <c r="I1" s="60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244" t="s">
        <v>458</v>
      </c>
      <c r="Z1" s="244"/>
    </row>
    <row r="2" spans="1:26" ht="18.75" customHeight="1">
      <c r="A2" s="207" t="s">
        <v>257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07"/>
      <c r="Z2" s="207"/>
    </row>
    <row r="3" spans="1:26" ht="12.2" customHeight="1">
      <c r="A3" s="71"/>
      <c r="B3" s="71"/>
      <c r="C3" s="71"/>
      <c r="D3" s="71"/>
      <c r="E3" s="71"/>
      <c r="F3" s="71"/>
      <c r="G3" s="71"/>
      <c r="H3" s="71"/>
      <c r="I3" s="60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208" t="s">
        <v>87</v>
      </c>
      <c r="Z3" s="208"/>
    </row>
    <row r="4" spans="1:26" ht="11.25" customHeight="1">
      <c r="A4" s="220" t="s">
        <v>111</v>
      </c>
      <c r="B4" s="220" t="s">
        <v>219</v>
      </c>
      <c r="C4" s="220" t="s">
        <v>88</v>
      </c>
      <c r="D4" s="220" t="s">
        <v>242</v>
      </c>
      <c r="E4" s="225" t="s">
        <v>159</v>
      </c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  <c r="Q4" s="225"/>
      <c r="R4" s="225"/>
      <c r="S4" s="225"/>
      <c r="T4" s="225"/>
      <c r="U4" s="225"/>
      <c r="V4" s="209" t="s">
        <v>157</v>
      </c>
      <c r="W4" s="209" t="s">
        <v>160</v>
      </c>
      <c r="X4" s="209" t="s">
        <v>161</v>
      </c>
      <c r="Y4" s="264" t="s">
        <v>162</v>
      </c>
      <c r="Z4" s="264" t="s">
        <v>163</v>
      </c>
    </row>
    <row r="5" spans="1:26" ht="11.25" customHeight="1">
      <c r="A5" s="220"/>
      <c r="B5" s="220"/>
      <c r="C5" s="220"/>
      <c r="D5" s="220"/>
      <c r="E5" s="213" t="s">
        <v>104</v>
      </c>
      <c r="F5" s="213" t="s">
        <v>245</v>
      </c>
      <c r="G5" s="213" t="s">
        <v>246</v>
      </c>
      <c r="H5" s="213" t="s">
        <v>247</v>
      </c>
      <c r="I5" s="209" t="s">
        <v>248</v>
      </c>
      <c r="J5" s="209" t="s">
        <v>249</v>
      </c>
      <c r="K5" s="209" t="s">
        <v>250</v>
      </c>
      <c r="L5" s="209" t="s">
        <v>251</v>
      </c>
      <c r="M5" s="209" t="s">
        <v>258</v>
      </c>
      <c r="N5" s="209" t="s">
        <v>259</v>
      </c>
      <c r="O5" s="209" t="s">
        <v>260</v>
      </c>
      <c r="P5" s="209" t="s">
        <v>261</v>
      </c>
      <c r="Q5" s="209" t="s">
        <v>252</v>
      </c>
      <c r="R5" s="209" t="s">
        <v>253</v>
      </c>
      <c r="S5" s="209" t="s">
        <v>254</v>
      </c>
      <c r="T5" s="209" t="s">
        <v>255</v>
      </c>
      <c r="U5" s="209" t="s">
        <v>262</v>
      </c>
      <c r="V5" s="209"/>
      <c r="W5" s="209"/>
      <c r="X5" s="209"/>
      <c r="Y5" s="209"/>
      <c r="Z5" s="209"/>
    </row>
    <row r="6" spans="1:26" ht="21.75" customHeight="1">
      <c r="A6" s="220"/>
      <c r="B6" s="220"/>
      <c r="C6" s="220"/>
      <c r="D6" s="220"/>
      <c r="E6" s="213"/>
      <c r="F6" s="213"/>
      <c r="G6" s="213"/>
      <c r="H6" s="213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  <c r="T6" s="209"/>
      <c r="U6" s="209"/>
      <c r="V6" s="209"/>
      <c r="W6" s="209"/>
      <c r="X6" s="209"/>
      <c r="Y6" s="209"/>
      <c r="Z6" s="209"/>
    </row>
    <row r="7" spans="1:26" ht="64.5" customHeight="1">
      <c r="A7" s="81"/>
      <c r="B7" s="81"/>
      <c r="C7" s="72" t="s">
        <v>215</v>
      </c>
      <c r="D7" s="72" t="s">
        <v>216</v>
      </c>
      <c r="E7" s="72" t="s">
        <v>217</v>
      </c>
      <c r="F7" s="72" t="s">
        <v>217</v>
      </c>
      <c r="G7" s="72" t="s">
        <v>217</v>
      </c>
      <c r="H7" s="72" t="s">
        <v>217</v>
      </c>
      <c r="I7" s="72" t="s">
        <v>217</v>
      </c>
      <c r="J7" s="72" t="s">
        <v>217</v>
      </c>
      <c r="K7" s="72" t="s">
        <v>217</v>
      </c>
      <c r="L7" s="72" t="s">
        <v>217</v>
      </c>
      <c r="M7" s="72" t="s">
        <v>217</v>
      </c>
      <c r="N7" s="72" t="s">
        <v>217</v>
      </c>
      <c r="O7" s="72" t="s">
        <v>217</v>
      </c>
      <c r="P7" s="72" t="s">
        <v>217</v>
      </c>
      <c r="Q7" s="72" t="s">
        <v>217</v>
      </c>
      <c r="R7" s="72" t="s">
        <v>217</v>
      </c>
      <c r="S7" s="72" t="s">
        <v>217</v>
      </c>
      <c r="T7" s="72" t="s">
        <v>217</v>
      </c>
      <c r="U7" s="72" t="s">
        <v>217</v>
      </c>
      <c r="V7" s="72" t="s">
        <v>217</v>
      </c>
      <c r="W7" s="72" t="s">
        <v>217</v>
      </c>
      <c r="X7" s="72" t="s">
        <v>217</v>
      </c>
      <c r="Y7" s="72" t="s">
        <v>217</v>
      </c>
      <c r="Z7" s="72" t="s">
        <v>217</v>
      </c>
    </row>
    <row r="8" spans="1:26" ht="11.25" customHeight="1"/>
  </sheetData>
  <sheetProtection formatCells="0" formatColumns="0" formatRows="0"/>
  <mergeCells count="30">
    <mergeCell ref="Y1:Z1"/>
    <mergeCell ref="A2:Z2"/>
    <mergeCell ref="Y3:Z3"/>
    <mergeCell ref="E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W4:W6"/>
    <mergeCell ref="X4:X6"/>
    <mergeCell ref="Y4:Y6"/>
    <mergeCell ref="Z4:Z6"/>
    <mergeCell ref="R5:R6"/>
    <mergeCell ref="S5:S6"/>
    <mergeCell ref="T5:T6"/>
    <mergeCell ref="U5:U6"/>
    <mergeCell ref="V4:V6"/>
  </mergeCells>
  <phoneticPr fontId="9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workbookViewId="0">
      <selection activeCell="U1" sqref="U1"/>
    </sheetView>
  </sheetViews>
  <sheetFormatPr defaultColWidth="9.1640625" defaultRowHeight="11.25"/>
  <cols>
    <col min="1" max="2" width="10.1640625" style="12" customWidth="1"/>
    <col min="3" max="3" width="35.6640625" style="12" customWidth="1"/>
    <col min="4" max="4" width="12.1640625" style="12" customWidth="1"/>
    <col min="5" max="21" width="9.1640625" style="12" customWidth="1"/>
    <col min="22" max="22" width="6.83203125" style="12" customWidth="1"/>
    <col min="23" max="16384" width="9.1640625" style="12"/>
  </cols>
  <sheetData>
    <row r="1" spans="1:22" ht="24.75" customHeight="1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67"/>
      <c r="Q1" s="67"/>
      <c r="R1" s="67"/>
      <c r="S1" s="60"/>
      <c r="T1" s="60"/>
      <c r="U1" s="102" t="s">
        <v>475</v>
      </c>
      <c r="V1" s="60"/>
    </row>
    <row r="2" spans="1:22" ht="24.75" customHeight="1">
      <c r="A2" s="207" t="s">
        <v>263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60"/>
    </row>
    <row r="3" spans="1:22" ht="24.75" customHeight="1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84"/>
      <c r="Q3" s="84"/>
      <c r="R3" s="84"/>
      <c r="S3" s="85"/>
      <c r="T3" s="223" t="s">
        <v>87</v>
      </c>
      <c r="U3" s="223"/>
      <c r="V3" s="60"/>
    </row>
    <row r="4" spans="1:22" ht="24.75" customHeight="1">
      <c r="A4" s="237" t="s">
        <v>111</v>
      </c>
      <c r="B4" s="216" t="s">
        <v>88</v>
      </c>
      <c r="C4" s="225" t="s">
        <v>112</v>
      </c>
      <c r="D4" s="224" t="s">
        <v>113</v>
      </c>
      <c r="E4" s="220" t="s">
        <v>146</v>
      </c>
      <c r="F4" s="220"/>
      <c r="G4" s="220"/>
      <c r="H4" s="216"/>
      <c r="I4" s="220" t="s">
        <v>147</v>
      </c>
      <c r="J4" s="220"/>
      <c r="K4" s="220"/>
      <c r="L4" s="220"/>
      <c r="M4" s="220"/>
      <c r="N4" s="220"/>
      <c r="O4" s="220"/>
      <c r="P4" s="220"/>
      <c r="Q4" s="220"/>
      <c r="R4" s="220"/>
      <c r="S4" s="240" t="s">
        <v>264</v>
      </c>
      <c r="T4" s="221" t="s">
        <v>149</v>
      </c>
      <c r="U4" s="212" t="s">
        <v>150</v>
      </c>
      <c r="V4" s="60"/>
    </row>
    <row r="5" spans="1:22" ht="24.75" customHeight="1">
      <c r="A5" s="237"/>
      <c r="B5" s="216"/>
      <c r="C5" s="225"/>
      <c r="D5" s="226"/>
      <c r="E5" s="221" t="s">
        <v>104</v>
      </c>
      <c r="F5" s="221" t="s">
        <v>152</v>
      </c>
      <c r="G5" s="221" t="s">
        <v>153</v>
      </c>
      <c r="H5" s="221" t="s">
        <v>154</v>
      </c>
      <c r="I5" s="221" t="s">
        <v>104</v>
      </c>
      <c r="J5" s="241" t="s">
        <v>155</v>
      </c>
      <c r="K5" s="243" t="s">
        <v>156</v>
      </c>
      <c r="L5" s="241" t="s">
        <v>157</v>
      </c>
      <c r="M5" s="243" t="s">
        <v>158</v>
      </c>
      <c r="N5" s="221" t="s">
        <v>159</v>
      </c>
      <c r="O5" s="221" t="s">
        <v>160</v>
      </c>
      <c r="P5" s="221" t="s">
        <v>161</v>
      </c>
      <c r="Q5" s="221" t="s">
        <v>162</v>
      </c>
      <c r="R5" s="221" t="s">
        <v>163</v>
      </c>
      <c r="S5" s="220"/>
      <c r="T5" s="220"/>
      <c r="U5" s="213"/>
      <c r="V5" s="60"/>
    </row>
    <row r="6" spans="1:22" ht="30.75" customHeight="1">
      <c r="A6" s="237"/>
      <c r="B6" s="216"/>
      <c r="C6" s="225"/>
      <c r="D6" s="226"/>
      <c r="E6" s="220"/>
      <c r="F6" s="220"/>
      <c r="G6" s="220"/>
      <c r="H6" s="220"/>
      <c r="I6" s="220"/>
      <c r="J6" s="242"/>
      <c r="K6" s="241"/>
      <c r="L6" s="242"/>
      <c r="M6" s="241"/>
      <c r="N6" s="220"/>
      <c r="O6" s="220"/>
      <c r="P6" s="220"/>
      <c r="Q6" s="220"/>
      <c r="R6" s="220"/>
      <c r="S6" s="220"/>
      <c r="T6" s="220"/>
      <c r="U6" s="213"/>
      <c r="V6" s="60"/>
    </row>
    <row r="7" spans="1:22" ht="24.75" customHeight="1">
      <c r="A7" s="81"/>
      <c r="B7" s="72" t="s">
        <v>215</v>
      </c>
      <c r="C7" s="81" t="s">
        <v>216</v>
      </c>
      <c r="D7" s="88" t="s">
        <v>217</v>
      </c>
      <c r="E7" s="90" t="s">
        <v>217</v>
      </c>
      <c r="F7" s="88" t="s">
        <v>217</v>
      </c>
      <c r="G7" s="90" t="s">
        <v>217</v>
      </c>
      <c r="H7" s="88" t="s">
        <v>217</v>
      </c>
      <c r="I7" s="90" t="s">
        <v>217</v>
      </c>
      <c r="J7" s="88" t="s">
        <v>217</v>
      </c>
      <c r="K7" s="90" t="s">
        <v>217</v>
      </c>
      <c r="L7" s="88" t="s">
        <v>217</v>
      </c>
      <c r="M7" s="90" t="s">
        <v>217</v>
      </c>
      <c r="N7" s="88" t="s">
        <v>217</v>
      </c>
      <c r="O7" s="90" t="s">
        <v>217</v>
      </c>
      <c r="P7" s="88" t="s">
        <v>217</v>
      </c>
      <c r="Q7" s="90" t="s">
        <v>217</v>
      </c>
      <c r="R7" s="88" t="s">
        <v>217</v>
      </c>
      <c r="S7" s="72" t="s">
        <v>217</v>
      </c>
      <c r="T7" s="72" t="s">
        <v>217</v>
      </c>
      <c r="U7" s="72" t="s">
        <v>217</v>
      </c>
      <c r="V7" s="60"/>
    </row>
    <row r="8" spans="1:22" customFormat="1" ht="33" customHeight="1"/>
    <row r="9" spans="1:22" ht="19.149999999999999" customHeight="1">
      <c r="A9" s="65"/>
      <c r="B9" s="65"/>
      <c r="C9" s="83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0"/>
      <c r="T9" s="60"/>
      <c r="U9" s="87"/>
      <c r="V9" s="60"/>
    </row>
    <row r="10" spans="1:22" ht="19.149999999999999" customHeight="1">
      <c r="A10" s="65"/>
      <c r="B10" s="65"/>
      <c r="C10" s="83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0"/>
      <c r="T10" s="60"/>
      <c r="U10" s="87"/>
      <c r="V10" s="60"/>
    </row>
    <row r="11" spans="1:22" ht="19.149999999999999" customHeight="1">
      <c r="A11" s="65"/>
      <c r="B11" s="65"/>
      <c r="C11" s="83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0"/>
      <c r="T11" s="60"/>
      <c r="U11" s="87"/>
      <c r="V11" s="60"/>
    </row>
    <row r="12" spans="1:22" ht="19.149999999999999" customHeight="1">
      <c r="A12" s="65"/>
      <c r="B12" s="65"/>
      <c r="C12" s="83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0"/>
      <c r="T12" s="60"/>
      <c r="U12" s="87"/>
      <c r="V12" s="60"/>
    </row>
    <row r="13" spans="1:22" ht="19.149999999999999" customHeight="1">
      <c r="A13" s="65"/>
      <c r="B13" s="65"/>
      <c r="C13" s="83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0"/>
      <c r="T13" s="60"/>
      <c r="U13" s="87"/>
      <c r="V13" s="60"/>
    </row>
    <row r="14" spans="1:22" ht="19.149999999999999" customHeight="1">
      <c r="A14" s="65"/>
      <c r="B14" s="65"/>
      <c r="C14" s="83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0"/>
      <c r="T14" s="60"/>
      <c r="U14" s="87"/>
      <c r="V14" s="60"/>
    </row>
    <row r="15" spans="1:22" ht="19.149999999999999" customHeight="1">
      <c r="A15" s="65"/>
      <c r="B15" s="65"/>
      <c r="C15" s="83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0"/>
      <c r="T15" s="60"/>
      <c r="U15" s="87"/>
      <c r="V15" s="60"/>
    </row>
    <row r="16" spans="1:22" ht="19.149999999999999" customHeight="1">
      <c r="A16" s="65"/>
      <c r="B16" s="65"/>
      <c r="C16" s="83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0"/>
      <c r="T16" s="60"/>
      <c r="U16" s="87"/>
      <c r="V16" s="60"/>
    </row>
    <row r="17" spans="1:22" ht="19.149999999999999" customHeight="1">
      <c r="A17" s="65"/>
      <c r="B17" s="65"/>
      <c r="C17" s="83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0"/>
      <c r="T17" s="60"/>
      <c r="U17" s="87"/>
      <c r="V17" s="60"/>
    </row>
    <row r="18" spans="1:22" ht="19.149999999999999" customHeight="1">
      <c r="A18" s="65"/>
      <c r="B18" s="65"/>
      <c r="C18" s="83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0"/>
      <c r="T18" s="60"/>
      <c r="U18" s="87"/>
      <c r="V18" s="60"/>
    </row>
    <row r="19" spans="1:22" ht="12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ht="12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12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spans="1:22" ht="12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spans="1:22" ht="12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spans="1:22" ht="12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spans="1:22" ht="12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spans="1:22" ht="12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spans="1:22" ht="12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spans="1:22" ht="12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spans="1:22" ht="12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spans="1:22" ht="12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spans="1:22" ht="12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spans="1:22" ht="12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spans="1:22" ht="12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spans="1:22" ht="12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spans="1:22" ht="12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ht="12.75" customHeight="1">
      <c r="A36" s="60"/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9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C1" sqref="C1"/>
    </sheetView>
  </sheetViews>
  <sheetFormatPr defaultColWidth="9" defaultRowHeight="11.25"/>
  <cols>
    <col min="1" max="1" width="37.1640625" customWidth="1"/>
    <col min="2" max="2" width="32.1640625" customWidth="1"/>
    <col min="3" max="3" width="25.1640625" customWidth="1"/>
  </cols>
  <sheetData>
    <row r="1" spans="1:3" ht="11.25" customHeight="1">
      <c r="C1" s="192" t="s">
        <v>459</v>
      </c>
    </row>
    <row r="2" spans="1:3" ht="24" customHeight="1">
      <c r="A2" s="265" t="s">
        <v>265</v>
      </c>
      <c r="B2" s="265"/>
      <c r="C2" s="265"/>
    </row>
    <row r="3" spans="1:3" ht="18" customHeight="1">
      <c r="A3" s="265"/>
      <c r="B3" s="265"/>
      <c r="C3" s="265"/>
    </row>
    <row r="4" spans="1:3" ht="18" customHeight="1">
      <c r="A4" s="93" t="s">
        <v>266</v>
      </c>
      <c r="B4" s="92"/>
      <c r="C4" s="94" t="s">
        <v>87</v>
      </c>
    </row>
    <row r="5" spans="1:3" ht="25.5" customHeight="1">
      <c r="A5" s="95" t="s">
        <v>267</v>
      </c>
      <c r="B5" s="95" t="s">
        <v>268</v>
      </c>
      <c r="C5" s="95" t="s">
        <v>269</v>
      </c>
    </row>
    <row r="6" spans="1:3" s="12" customFormat="1" ht="25.5" customHeight="1">
      <c r="A6" s="96" t="s">
        <v>104</v>
      </c>
      <c r="B6" s="97">
        <v>510000</v>
      </c>
      <c r="C6" s="98"/>
    </row>
    <row r="7" spans="1:3" s="12" customFormat="1" ht="25.5" customHeight="1">
      <c r="A7" s="99" t="s">
        <v>270</v>
      </c>
      <c r="B7" s="100" t="s">
        <v>217</v>
      </c>
      <c r="C7" s="98"/>
    </row>
    <row r="8" spans="1:3" s="12" customFormat="1" ht="25.5" customHeight="1">
      <c r="A8" s="99" t="s">
        <v>271</v>
      </c>
      <c r="B8" s="101">
        <v>210000</v>
      </c>
      <c r="C8" s="98"/>
    </row>
    <row r="9" spans="1:3" s="12" customFormat="1" ht="25.5" customHeight="1">
      <c r="A9" s="99" t="s">
        <v>272</v>
      </c>
      <c r="B9" s="101">
        <v>300000</v>
      </c>
      <c r="C9" s="98"/>
    </row>
    <row r="10" spans="1:3" s="12" customFormat="1" ht="25.5" customHeight="1">
      <c r="A10" s="99" t="s">
        <v>273</v>
      </c>
      <c r="B10" s="101">
        <v>300000</v>
      </c>
      <c r="C10" s="98"/>
    </row>
    <row r="11" spans="1:3" s="12" customFormat="1" ht="25.5" customHeight="1">
      <c r="A11" s="99" t="s">
        <v>274</v>
      </c>
      <c r="B11" s="100" t="s">
        <v>217</v>
      </c>
      <c r="C11" s="98"/>
    </row>
  </sheetData>
  <sheetProtection formatCells="0" formatColumns="0" formatRows="0"/>
  <mergeCells count="1">
    <mergeCell ref="A2:C3"/>
  </mergeCells>
  <phoneticPr fontId="9" type="noConversion"/>
  <pageMargins left="0.7" right="0.7" top="0.75" bottom="0.75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showZeros="0" topLeftCell="C1" workbookViewId="0">
      <selection activeCell="U3" sqref="U3"/>
    </sheetView>
  </sheetViews>
  <sheetFormatPr defaultColWidth="9.1640625" defaultRowHeight="11.25"/>
  <cols>
    <col min="1" max="1" width="31.1640625" style="12" customWidth="1"/>
    <col min="2" max="2" width="33.6640625" style="12" customWidth="1"/>
    <col min="3" max="3" width="21.33203125" style="12" customWidth="1"/>
    <col min="4" max="4" width="21.1640625" style="12" customWidth="1"/>
    <col min="5" max="6" width="11" style="12" customWidth="1"/>
    <col min="7" max="8" width="10" style="12" customWidth="1"/>
    <col min="9" max="9" width="10.1640625" style="12" customWidth="1"/>
    <col min="10" max="10" width="11.6640625" style="12" customWidth="1"/>
    <col min="11" max="13" width="10.1640625" style="12" customWidth="1"/>
    <col min="14" max="14" width="6.83203125" style="12" customWidth="1"/>
    <col min="15" max="16384" width="9.1640625" style="12"/>
  </cols>
  <sheetData>
    <row r="1" spans="1:21" ht="23.1" customHeight="1">
      <c r="A1"/>
      <c r="B1"/>
      <c r="C1"/>
      <c r="D1"/>
      <c r="E1"/>
      <c r="F1"/>
      <c r="G1"/>
      <c r="H1"/>
      <c r="I1"/>
      <c r="J1"/>
      <c r="K1"/>
      <c r="L1"/>
      <c r="M1"/>
      <c r="N1" s="60"/>
      <c r="O1"/>
      <c r="P1"/>
      <c r="Q1"/>
      <c r="R1"/>
      <c r="S1"/>
      <c r="T1"/>
      <c r="U1"/>
    </row>
    <row r="2" spans="1:21" ht="23.1" customHeight="1">
      <c r="A2"/>
      <c r="B2"/>
      <c r="C2"/>
      <c r="D2"/>
      <c r="E2"/>
      <c r="F2"/>
      <c r="G2"/>
      <c r="H2"/>
      <c r="I2"/>
      <c r="J2"/>
      <c r="K2"/>
      <c r="L2"/>
      <c r="M2"/>
      <c r="N2" s="60"/>
      <c r="O2"/>
      <c r="P2"/>
      <c r="Q2"/>
      <c r="R2"/>
      <c r="S2"/>
      <c r="T2"/>
      <c r="U2"/>
    </row>
    <row r="3" spans="1:21" ht="23.1" customHeight="1">
      <c r="A3" s="87"/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74" t="s">
        <v>460</v>
      </c>
    </row>
    <row r="4" spans="1:21" ht="23.1" customHeight="1">
      <c r="A4" s="222" t="s">
        <v>275</v>
      </c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</row>
    <row r="5" spans="1:21" ht="23.1" customHeight="1">
      <c r="A5" s="74"/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87"/>
      <c r="T5" s="87"/>
      <c r="U5" s="91" t="s">
        <v>87</v>
      </c>
    </row>
    <row r="6" spans="1:21" ht="30.75" customHeight="1">
      <c r="A6" s="220" t="s">
        <v>89</v>
      </c>
      <c r="B6" s="220" t="s">
        <v>220</v>
      </c>
      <c r="C6" s="220" t="s">
        <v>276</v>
      </c>
      <c r="D6" s="216" t="s">
        <v>277</v>
      </c>
      <c r="E6" s="220" t="s">
        <v>278</v>
      </c>
      <c r="F6" s="220"/>
      <c r="G6" s="220"/>
      <c r="H6" s="220"/>
      <c r="I6" s="216" t="s">
        <v>279</v>
      </c>
      <c r="J6" s="235"/>
      <c r="K6" s="235"/>
      <c r="L6" s="235"/>
      <c r="M6" s="235"/>
      <c r="N6" s="235"/>
      <c r="O6" s="240"/>
      <c r="P6" s="220" t="s">
        <v>201</v>
      </c>
      <c r="Q6" s="220"/>
      <c r="R6" s="220" t="s">
        <v>280</v>
      </c>
      <c r="S6" s="220"/>
      <c r="T6" s="220"/>
      <c r="U6" s="220"/>
    </row>
    <row r="7" spans="1:21" customFormat="1" ht="30.75" customHeight="1">
      <c r="A7" s="220"/>
      <c r="B7" s="220"/>
      <c r="C7" s="220"/>
      <c r="D7" s="220"/>
      <c r="E7" s="210" t="s">
        <v>281</v>
      </c>
      <c r="F7" s="220" t="s">
        <v>282</v>
      </c>
      <c r="G7" s="220" t="s">
        <v>283</v>
      </c>
      <c r="H7" s="220" t="s">
        <v>284</v>
      </c>
      <c r="I7" s="246" t="s">
        <v>285</v>
      </c>
      <c r="J7" s="246" t="s">
        <v>286</v>
      </c>
      <c r="K7" s="246" t="s">
        <v>287</v>
      </c>
      <c r="L7" s="246" t="s">
        <v>288</v>
      </c>
      <c r="M7" s="246" t="s">
        <v>289</v>
      </c>
      <c r="N7" s="246" t="s">
        <v>96</v>
      </c>
      <c r="O7" s="246" t="s">
        <v>281</v>
      </c>
      <c r="P7" s="220" t="s">
        <v>290</v>
      </c>
      <c r="Q7" s="220" t="s">
        <v>291</v>
      </c>
      <c r="R7" s="220" t="s">
        <v>104</v>
      </c>
      <c r="S7" s="220" t="s">
        <v>292</v>
      </c>
      <c r="T7" s="246" t="s">
        <v>287</v>
      </c>
      <c r="U7" s="209" t="s">
        <v>293</v>
      </c>
    </row>
    <row r="8" spans="1:21" ht="23.25" customHeight="1">
      <c r="A8" s="220"/>
      <c r="B8" s="220"/>
      <c r="C8" s="220"/>
      <c r="D8" s="220"/>
      <c r="E8" s="210"/>
      <c r="F8" s="220"/>
      <c r="G8" s="220"/>
      <c r="H8" s="220"/>
      <c r="I8" s="221"/>
      <c r="J8" s="221"/>
      <c r="K8" s="221"/>
      <c r="L8" s="221"/>
      <c r="M8" s="221"/>
      <c r="N8" s="221"/>
      <c r="O8" s="221"/>
      <c r="P8" s="220"/>
      <c r="Q8" s="220"/>
      <c r="R8" s="220"/>
      <c r="S8" s="220"/>
      <c r="T8" s="221"/>
      <c r="U8" s="209"/>
    </row>
    <row r="9" spans="1:21" ht="23.1" customHeight="1">
      <c r="A9" s="88" t="s">
        <v>216</v>
      </c>
      <c r="B9" s="89"/>
      <c r="C9" s="89" t="s">
        <v>217</v>
      </c>
      <c r="D9" s="89" t="s">
        <v>217</v>
      </c>
      <c r="E9" s="88" t="s">
        <v>217</v>
      </c>
      <c r="F9" s="88" t="s">
        <v>217</v>
      </c>
      <c r="G9" s="88" t="s">
        <v>217</v>
      </c>
      <c r="H9" s="90" t="s">
        <v>217</v>
      </c>
      <c r="I9" s="88" t="s">
        <v>217</v>
      </c>
      <c r="J9" s="90" t="s">
        <v>217</v>
      </c>
      <c r="K9" s="88" t="s">
        <v>217</v>
      </c>
      <c r="L9" s="90" t="s">
        <v>217</v>
      </c>
      <c r="M9" s="88" t="s">
        <v>217</v>
      </c>
      <c r="N9" s="90" t="s">
        <v>217</v>
      </c>
      <c r="O9" s="88" t="s">
        <v>217</v>
      </c>
      <c r="P9" s="90" t="s">
        <v>217</v>
      </c>
      <c r="Q9" s="88" t="s">
        <v>217</v>
      </c>
      <c r="R9" s="90" t="s">
        <v>217</v>
      </c>
      <c r="S9" s="88" t="s">
        <v>217</v>
      </c>
      <c r="T9" s="90" t="s">
        <v>217</v>
      </c>
      <c r="U9" s="88" t="s">
        <v>217</v>
      </c>
    </row>
    <row r="10" spans="1:21" ht="23.1" customHeight="1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60"/>
      <c r="O10"/>
      <c r="P10"/>
      <c r="Q10"/>
      <c r="R10"/>
      <c r="S10"/>
      <c r="T10"/>
      <c r="U10"/>
    </row>
    <row r="11" spans="1:21" ht="23.1" customHeight="1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60"/>
      <c r="O11"/>
      <c r="P11"/>
      <c r="Q11"/>
      <c r="R11"/>
      <c r="S11"/>
      <c r="T11"/>
      <c r="U11"/>
    </row>
    <row r="12" spans="1:21" ht="23.1" customHeight="1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60"/>
      <c r="O12"/>
      <c r="P12"/>
      <c r="Q12"/>
      <c r="R12"/>
      <c r="S12"/>
      <c r="T12"/>
      <c r="U12"/>
    </row>
    <row r="13" spans="1:21" ht="23.1" customHeight="1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60"/>
      <c r="O13"/>
      <c r="P13"/>
      <c r="Q13"/>
      <c r="R13"/>
      <c r="S13"/>
      <c r="T13"/>
      <c r="U13"/>
    </row>
    <row r="14" spans="1:21" ht="23.1" customHeight="1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60"/>
      <c r="O14"/>
      <c r="P14"/>
      <c r="Q14"/>
      <c r="R14"/>
      <c r="S14"/>
      <c r="T14"/>
      <c r="U14"/>
    </row>
    <row r="15" spans="1:21" ht="23.1" customHeight="1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60"/>
      <c r="O15"/>
      <c r="P15"/>
      <c r="Q15"/>
      <c r="R15"/>
      <c r="S15"/>
      <c r="T15"/>
      <c r="U15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honeticPr fontId="9" type="noConversion"/>
  <printOptions horizontalCentered="1"/>
  <pageMargins left="0.39370078740157499" right="0.39370078740157499" top="0.59055118110236204" bottom="0.59055118110236204" header="0.39370078740157499" footer="0.39370078740157499"/>
  <pageSetup paperSize="9" scale="62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U1" sqref="U1"/>
    </sheetView>
  </sheetViews>
  <sheetFormatPr defaultColWidth="9.1640625" defaultRowHeight="11.25"/>
  <cols>
    <col min="1" max="2" width="11.1640625" style="12" customWidth="1"/>
    <col min="3" max="3" width="35.6640625" style="12" customWidth="1"/>
    <col min="4" max="4" width="13.33203125" style="12" customWidth="1"/>
    <col min="5" max="8" width="9" style="12" customWidth="1"/>
    <col min="9" max="9" width="11.6640625" style="12" customWidth="1"/>
    <col min="10" max="10" width="12.1640625" style="12" customWidth="1"/>
    <col min="11" max="21" width="9" style="12" customWidth="1"/>
    <col min="22" max="26" width="6.83203125" style="12" customWidth="1"/>
    <col min="27" max="16384" width="9.1640625" style="12"/>
  </cols>
  <sheetData>
    <row r="1" spans="1:26" ht="24.75" customHeight="1">
      <c r="A1" s="79"/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67"/>
      <c r="Q1" s="67"/>
      <c r="R1" s="67"/>
      <c r="S1" s="60"/>
      <c r="T1" s="60"/>
      <c r="U1" s="193" t="s">
        <v>461</v>
      </c>
      <c r="V1" s="60"/>
      <c r="W1" s="60"/>
      <c r="X1" s="60"/>
      <c r="Y1" s="60"/>
      <c r="Z1" s="60"/>
    </row>
    <row r="2" spans="1:26" ht="24.75" customHeight="1">
      <c r="A2" s="207" t="s">
        <v>294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60"/>
      <c r="W2" s="60"/>
      <c r="X2" s="60"/>
      <c r="Y2" s="60"/>
      <c r="Z2" s="60"/>
    </row>
    <row r="3" spans="1:26" ht="24.75" customHeight="1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84"/>
      <c r="Q3" s="84"/>
      <c r="R3" s="84"/>
      <c r="S3" s="85"/>
      <c r="T3" s="223" t="s">
        <v>87</v>
      </c>
      <c r="U3" s="223"/>
      <c r="V3" s="60"/>
      <c r="W3" s="60"/>
      <c r="X3" s="60"/>
      <c r="Y3" s="60"/>
      <c r="Z3" s="60"/>
    </row>
    <row r="4" spans="1:26" ht="24.75" customHeight="1">
      <c r="A4" s="237" t="s">
        <v>111</v>
      </c>
      <c r="B4" s="220" t="s">
        <v>88</v>
      </c>
      <c r="C4" s="225" t="s">
        <v>112</v>
      </c>
      <c r="D4" s="211" t="s">
        <v>113</v>
      </c>
      <c r="E4" s="220" t="s">
        <v>146</v>
      </c>
      <c r="F4" s="220"/>
      <c r="G4" s="220"/>
      <c r="H4" s="216"/>
      <c r="I4" s="220" t="s">
        <v>147</v>
      </c>
      <c r="J4" s="220"/>
      <c r="K4" s="220"/>
      <c r="L4" s="220"/>
      <c r="M4" s="220"/>
      <c r="N4" s="220"/>
      <c r="O4" s="220"/>
      <c r="P4" s="220"/>
      <c r="Q4" s="220"/>
      <c r="R4" s="220"/>
      <c r="S4" s="240" t="s">
        <v>264</v>
      </c>
      <c r="T4" s="221" t="s">
        <v>149</v>
      </c>
      <c r="U4" s="212" t="s">
        <v>150</v>
      </c>
      <c r="V4" s="60"/>
      <c r="W4" s="60"/>
      <c r="X4" s="60"/>
      <c r="Y4" s="60"/>
      <c r="Z4" s="60"/>
    </row>
    <row r="5" spans="1:26" ht="24.75" customHeight="1">
      <c r="A5" s="237"/>
      <c r="B5" s="220"/>
      <c r="C5" s="225"/>
      <c r="D5" s="210"/>
      <c r="E5" s="221" t="s">
        <v>104</v>
      </c>
      <c r="F5" s="221" t="s">
        <v>152</v>
      </c>
      <c r="G5" s="221" t="s">
        <v>153</v>
      </c>
      <c r="H5" s="221" t="s">
        <v>154</v>
      </c>
      <c r="I5" s="221" t="s">
        <v>104</v>
      </c>
      <c r="J5" s="241" t="s">
        <v>155</v>
      </c>
      <c r="K5" s="241" t="s">
        <v>156</v>
      </c>
      <c r="L5" s="241" t="s">
        <v>157</v>
      </c>
      <c r="M5" s="241" t="s">
        <v>158</v>
      </c>
      <c r="N5" s="221" t="s">
        <v>159</v>
      </c>
      <c r="O5" s="221" t="s">
        <v>160</v>
      </c>
      <c r="P5" s="221" t="s">
        <v>161</v>
      </c>
      <c r="Q5" s="221" t="s">
        <v>162</v>
      </c>
      <c r="R5" s="221" t="s">
        <v>163</v>
      </c>
      <c r="S5" s="220"/>
      <c r="T5" s="220"/>
      <c r="U5" s="213"/>
      <c r="V5" s="60"/>
      <c r="W5" s="60"/>
      <c r="X5" s="60"/>
      <c r="Y5" s="60"/>
      <c r="Z5" s="60"/>
    </row>
    <row r="6" spans="1:26" ht="30.75" customHeight="1">
      <c r="A6" s="237"/>
      <c r="B6" s="220"/>
      <c r="C6" s="225"/>
      <c r="D6" s="210"/>
      <c r="E6" s="220"/>
      <c r="F6" s="220"/>
      <c r="G6" s="220"/>
      <c r="H6" s="220"/>
      <c r="I6" s="220"/>
      <c r="J6" s="242"/>
      <c r="K6" s="242"/>
      <c r="L6" s="242"/>
      <c r="M6" s="242"/>
      <c r="N6" s="220"/>
      <c r="O6" s="220"/>
      <c r="P6" s="220"/>
      <c r="Q6" s="220"/>
      <c r="R6" s="220"/>
      <c r="S6" s="220"/>
      <c r="T6" s="220"/>
      <c r="U6" s="213"/>
      <c r="V6" s="60"/>
      <c r="W6" s="60"/>
      <c r="X6" s="60"/>
      <c r="Y6" s="60"/>
      <c r="Z6" s="60"/>
    </row>
    <row r="7" spans="1:26" ht="24.75" customHeight="1">
      <c r="A7" s="81"/>
      <c r="B7" s="72"/>
      <c r="C7" s="81" t="s">
        <v>104</v>
      </c>
      <c r="D7" s="82">
        <f t="shared" ref="D7:M9" si="0">D8</f>
        <v>100000</v>
      </c>
      <c r="E7" s="82">
        <f t="shared" si="0"/>
        <v>0</v>
      </c>
      <c r="F7" s="82">
        <f t="shared" si="0"/>
        <v>0</v>
      </c>
      <c r="G7" s="82">
        <f t="shared" si="0"/>
        <v>0</v>
      </c>
      <c r="H7" s="82">
        <f t="shared" si="0"/>
        <v>0</v>
      </c>
      <c r="I7" s="82">
        <f t="shared" si="0"/>
        <v>100000</v>
      </c>
      <c r="J7" s="82">
        <f t="shared" si="0"/>
        <v>100000</v>
      </c>
      <c r="K7" s="82">
        <f t="shared" si="0"/>
        <v>0</v>
      </c>
      <c r="L7" s="82">
        <f t="shared" si="0"/>
        <v>0</v>
      </c>
      <c r="M7" s="82">
        <f t="shared" si="0"/>
        <v>0</v>
      </c>
      <c r="N7" s="82">
        <f t="shared" ref="N7:U9" si="1">N8</f>
        <v>0</v>
      </c>
      <c r="O7" s="82">
        <f t="shared" si="1"/>
        <v>0</v>
      </c>
      <c r="P7" s="82">
        <f t="shared" si="1"/>
        <v>0</v>
      </c>
      <c r="Q7" s="82">
        <f t="shared" si="1"/>
        <v>0</v>
      </c>
      <c r="R7" s="82">
        <f t="shared" si="1"/>
        <v>0</v>
      </c>
      <c r="S7" s="82">
        <f t="shared" si="1"/>
        <v>0</v>
      </c>
      <c r="T7" s="82">
        <f t="shared" si="1"/>
        <v>0</v>
      </c>
      <c r="U7" s="82">
        <f t="shared" si="1"/>
        <v>0</v>
      </c>
      <c r="V7" s="60"/>
      <c r="W7" s="60"/>
      <c r="X7" s="60"/>
      <c r="Y7" s="60"/>
      <c r="Z7" s="60"/>
    </row>
    <row r="8" spans="1:26" customFormat="1" ht="24.75" customHeight="1">
      <c r="A8" s="81"/>
      <c r="B8" s="72" t="s">
        <v>115</v>
      </c>
      <c r="C8" s="81" t="s">
        <v>106</v>
      </c>
      <c r="D8" s="82">
        <f t="shared" si="0"/>
        <v>100000</v>
      </c>
      <c r="E8" s="82">
        <f t="shared" si="0"/>
        <v>0</v>
      </c>
      <c r="F8" s="82">
        <f t="shared" si="0"/>
        <v>0</v>
      </c>
      <c r="G8" s="82">
        <f t="shared" si="0"/>
        <v>0</v>
      </c>
      <c r="H8" s="82">
        <f t="shared" si="0"/>
        <v>0</v>
      </c>
      <c r="I8" s="82">
        <f t="shared" si="0"/>
        <v>100000</v>
      </c>
      <c r="J8" s="82">
        <f t="shared" si="0"/>
        <v>100000</v>
      </c>
      <c r="K8" s="82">
        <f t="shared" si="0"/>
        <v>0</v>
      </c>
      <c r="L8" s="82">
        <f t="shared" si="0"/>
        <v>0</v>
      </c>
      <c r="M8" s="82">
        <f t="shared" si="0"/>
        <v>0</v>
      </c>
      <c r="N8" s="82">
        <f t="shared" si="1"/>
        <v>0</v>
      </c>
      <c r="O8" s="82">
        <f t="shared" si="1"/>
        <v>0</v>
      </c>
      <c r="P8" s="82">
        <f t="shared" si="1"/>
        <v>0</v>
      </c>
      <c r="Q8" s="82">
        <f t="shared" si="1"/>
        <v>0</v>
      </c>
      <c r="R8" s="82">
        <f t="shared" si="1"/>
        <v>0</v>
      </c>
      <c r="S8" s="82">
        <f t="shared" si="1"/>
        <v>0</v>
      </c>
      <c r="T8" s="82">
        <f t="shared" si="1"/>
        <v>0</v>
      </c>
      <c r="U8" s="82">
        <f t="shared" si="1"/>
        <v>0</v>
      </c>
    </row>
    <row r="9" spans="1:26" ht="24.75" customHeight="1">
      <c r="A9" s="81"/>
      <c r="B9" s="72" t="s">
        <v>107</v>
      </c>
      <c r="C9" s="81" t="s">
        <v>108</v>
      </c>
      <c r="D9" s="82">
        <f t="shared" si="0"/>
        <v>100000</v>
      </c>
      <c r="E9" s="82">
        <f t="shared" si="0"/>
        <v>0</v>
      </c>
      <c r="F9" s="82">
        <f t="shared" si="0"/>
        <v>0</v>
      </c>
      <c r="G9" s="82">
        <f t="shared" si="0"/>
        <v>0</v>
      </c>
      <c r="H9" s="82">
        <f t="shared" si="0"/>
        <v>0</v>
      </c>
      <c r="I9" s="82">
        <f t="shared" si="0"/>
        <v>100000</v>
      </c>
      <c r="J9" s="82">
        <f t="shared" si="0"/>
        <v>100000</v>
      </c>
      <c r="K9" s="82">
        <f t="shared" si="0"/>
        <v>0</v>
      </c>
      <c r="L9" s="82">
        <f t="shared" si="0"/>
        <v>0</v>
      </c>
      <c r="M9" s="82">
        <f t="shared" si="0"/>
        <v>0</v>
      </c>
      <c r="N9" s="82">
        <f t="shared" si="1"/>
        <v>0</v>
      </c>
      <c r="O9" s="82">
        <f t="shared" si="1"/>
        <v>0</v>
      </c>
      <c r="P9" s="82">
        <f t="shared" si="1"/>
        <v>0</v>
      </c>
      <c r="Q9" s="82">
        <f t="shared" si="1"/>
        <v>0</v>
      </c>
      <c r="R9" s="82">
        <f t="shared" si="1"/>
        <v>0</v>
      </c>
      <c r="S9" s="82">
        <f t="shared" si="1"/>
        <v>0</v>
      </c>
      <c r="T9" s="82">
        <f t="shared" si="1"/>
        <v>0</v>
      </c>
      <c r="U9" s="82">
        <f t="shared" si="1"/>
        <v>0</v>
      </c>
      <c r="V9" s="60"/>
      <c r="W9" s="60"/>
      <c r="X9" s="60"/>
      <c r="Y9" s="60"/>
      <c r="Z9" s="60"/>
    </row>
    <row r="10" spans="1:26" ht="24.75" customHeight="1">
      <c r="A10" s="81">
        <v>2019999</v>
      </c>
      <c r="B10" s="72" t="s">
        <v>116</v>
      </c>
      <c r="C10" s="81" t="s">
        <v>117</v>
      </c>
      <c r="D10" s="82">
        <v>100000</v>
      </c>
      <c r="E10" s="82">
        <v>0</v>
      </c>
      <c r="F10" s="82">
        <v>0</v>
      </c>
      <c r="G10" s="82">
        <v>0</v>
      </c>
      <c r="H10" s="82">
        <v>0</v>
      </c>
      <c r="I10" s="82">
        <v>100000</v>
      </c>
      <c r="J10" s="82">
        <v>100000</v>
      </c>
      <c r="K10" s="82">
        <v>0</v>
      </c>
      <c r="L10" s="82">
        <v>0</v>
      </c>
      <c r="M10" s="82">
        <v>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0</v>
      </c>
      <c r="U10" s="82">
        <v>0</v>
      </c>
      <c r="V10" s="60"/>
      <c r="W10" s="60"/>
      <c r="X10" s="60"/>
      <c r="Y10" s="60"/>
      <c r="Z10" s="60"/>
    </row>
    <row r="11" spans="1:26" ht="19.149999999999999" customHeight="1">
      <c r="A11" s="65"/>
      <c r="B11" s="65"/>
      <c r="C11" s="83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0"/>
      <c r="T11" s="60"/>
      <c r="U11" s="87"/>
      <c r="V11" s="60"/>
      <c r="W11" s="60"/>
      <c r="X11" s="60"/>
      <c r="Y11" s="60"/>
      <c r="Z11" s="60"/>
    </row>
    <row r="12" spans="1:26" ht="19.149999999999999" customHeight="1">
      <c r="A12" s="65"/>
      <c r="B12" s="65"/>
      <c r="C12" s="83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0"/>
      <c r="T12" s="60"/>
      <c r="U12" s="87"/>
      <c r="V12" s="60"/>
      <c r="W12" s="60"/>
      <c r="X12" s="60"/>
      <c r="Y12" s="60"/>
      <c r="Z12" s="60"/>
    </row>
    <row r="13" spans="1:26" ht="19.149999999999999" customHeight="1">
      <c r="A13" s="65"/>
      <c r="B13" s="65"/>
      <c r="C13" s="83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0"/>
      <c r="T13" s="60"/>
      <c r="U13" s="87"/>
      <c r="V13" s="60"/>
      <c r="W13" s="60"/>
      <c r="X13" s="60"/>
      <c r="Y13" s="60"/>
      <c r="Z13" s="60"/>
    </row>
    <row r="14" spans="1:26" ht="19.149999999999999" customHeight="1">
      <c r="A14" s="65"/>
      <c r="B14" s="65"/>
      <c r="C14" s="83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0"/>
      <c r="T14" s="60"/>
      <c r="U14" s="87"/>
      <c r="V14" s="60"/>
      <c r="W14" s="60"/>
      <c r="X14" s="60"/>
      <c r="Y14" s="60"/>
      <c r="Z14" s="60"/>
    </row>
    <row r="15" spans="1:26" ht="19.149999999999999" customHeight="1">
      <c r="A15" s="65"/>
      <c r="B15" s="65"/>
      <c r="C15" s="83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0"/>
      <c r="T15" s="60"/>
      <c r="U15" s="87"/>
      <c r="V15" s="60"/>
      <c r="W15" s="60"/>
      <c r="X15" s="60"/>
      <c r="Y15" s="60"/>
      <c r="Z15" s="60"/>
    </row>
    <row r="16" spans="1:26" ht="19.149999999999999" customHeight="1">
      <c r="A16" s="65"/>
      <c r="B16" s="65"/>
      <c r="C16" s="83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0"/>
      <c r="T16" s="60"/>
      <c r="U16" s="87"/>
      <c r="V16" s="60"/>
      <c r="W16" s="60"/>
      <c r="X16" s="60"/>
      <c r="Y16" s="60"/>
      <c r="Z16" s="60"/>
    </row>
    <row r="17" spans="1:26" ht="19.149999999999999" customHeight="1">
      <c r="A17" s="65"/>
      <c r="B17" s="65"/>
      <c r="C17" s="83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0"/>
      <c r="T17" s="60"/>
      <c r="U17" s="87"/>
      <c r="V17" s="60"/>
      <c r="W17" s="60"/>
      <c r="X17" s="60"/>
      <c r="Y17" s="60"/>
      <c r="Z17" s="60"/>
    </row>
    <row r="18" spans="1:26" ht="19.149999999999999" customHeight="1">
      <c r="A18" s="65"/>
      <c r="B18" s="65"/>
      <c r="C18" s="83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0"/>
      <c r="T18" s="60"/>
      <c r="U18" s="87"/>
      <c r="V18" s="60"/>
      <c r="W18" s="60"/>
      <c r="X18" s="60"/>
      <c r="Y18" s="60"/>
      <c r="Z18" s="60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60"/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R5:R6"/>
    <mergeCell ref="S4:S6"/>
    <mergeCell ref="T4:T6"/>
    <mergeCell ref="U4:U6"/>
    <mergeCell ref="M5:M6"/>
    <mergeCell ref="N5:N6"/>
    <mergeCell ref="O5:O6"/>
    <mergeCell ref="P5:P6"/>
    <mergeCell ref="Q5:Q6"/>
  </mergeCells>
  <phoneticPr fontId="9" type="noConversion"/>
  <printOptions horizontalCentered="1"/>
  <pageMargins left="0.39370078740157499" right="0.39370078740157499" top="0.98425196850393704" bottom="0.47244096365500599" header="0.39370078740157499" footer="0.39370078740157499"/>
  <pageSetup paperSize="9" scale="7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8"/>
  <sheetViews>
    <sheetView showGridLines="0" showZeros="0" workbookViewId="0">
      <selection activeCell="R1" sqref="R1:S1"/>
    </sheetView>
  </sheetViews>
  <sheetFormatPr defaultColWidth="9.1640625" defaultRowHeight="11.25"/>
  <cols>
    <col min="1" max="1" width="10.6640625" style="12" customWidth="1"/>
    <col min="2" max="2" width="18.83203125" style="12" customWidth="1"/>
    <col min="3" max="3" width="11.6640625" style="12" customWidth="1"/>
    <col min="4" max="4" width="12" style="12" customWidth="1"/>
    <col min="5" max="5" width="11.1640625" style="12" customWidth="1"/>
    <col min="6" max="6" width="11.6640625" style="12" customWidth="1"/>
    <col min="7" max="7" width="9.6640625" style="12" customWidth="1"/>
    <col min="8" max="8" width="11.1640625" style="12" customWidth="1"/>
    <col min="9" max="9" width="10.83203125" style="12" customWidth="1"/>
    <col min="10" max="10" width="11.33203125" style="12" customWidth="1"/>
    <col min="11" max="11" width="12.1640625" style="12" customWidth="1"/>
    <col min="12" max="12" width="8.6640625" style="12" customWidth="1"/>
    <col min="13" max="13" width="8.33203125" style="12" customWidth="1"/>
    <col min="14" max="14" width="9.83203125" style="12" customWidth="1"/>
    <col min="15" max="15" width="8.1640625" style="12" customWidth="1"/>
    <col min="16" max="16" width="9.1640625" style="12" customWidth="1"/>
    <col min="17" max="17" width="7.83203125" style="12" customWidth="1"/>
    <col min="18" max="18" width="7.33203125" style="12" customWidth="1"/>
    <col min="19" max="19" width="7.83203125" style="12" customWidth="1"/>
    <col min="20" max="247" width="6.6640625" style="12" customWidth="1"/>
    <col min="248" max="16384" width="9.1640625" style="12"/>
  </cols>
  <sheetData>
    <row r="1" spans="1:247" ht="23.1" customHeight="1">
      <c r="A1" s="68"/>
      <c r="B1" s="69"/>
      <c r="C1" s="69"/>
      <c r="D1" s="69"/>
      <c r="E1" s="70"/>
      <c r="F1" s="69"/>
      <c r="G1" s="69"/>
      <c r="H1" s="69"/>
      <c r="I1" s="69"/>
      <c r="J1" s="69"/>
      <c r="K1" s="69"/>
      <c r="L1" s="69"/>
      <c r="M1"/>
      <c r="N1"/>
      <c r="O1" s="75"/>
      <c r="P1" s="74"/>
      <c r="Q1" s="74"/>
      <c r="R1" s="267" t="s">
        <v>470</v>
      </c>
      <c r="S1" s="267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</row>
    <row r="2" spans="1:247" ht="23.1" customHeight="1">
      <c r="A2"/>
      <c r="B2" s="222" t="s">
        <v>295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/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/>
      <c r="DJ2" s="74"/>
      <c r="DK2" s="74"/>
      <c r="DL2" s="74"/>
      <c r="DM2" s="74"/>
      <c r="DN2" s="74"/>
      <c r="DO2" s="74"/>
      <c r="DP2" s="74"/>
      <c r="DQ2" s="74"/>
      <c r="DR2" s="74"/>
      <c r="DS2" s="74"/>
      <c r="DT2" s="74"/>
      <c r="DU2" s="74"/>
      <c r="DV2" s="74"/>
      <c r="DW2" s="74"/>
      <c r="DX2" s="74"/>
      <c r="DY2" s="74"/>
      <c r="DZ2" s="74"/>
      <c r="EA2" s="74"/>
      <c r="EB2" s="74"/>
      <c r="EC2" s="74"/>
      <c r="ED2" s="74"/>
      <c r="EE2" s="74"/>
      <c r="EF2" s="74"/>
      <c r="EG2" s="74"/>
      <c r="EH2" s="74"/>
      <c r="EI2" s="74"/>
      <c r="EJ2" s="74"/>
      <c r="EK2" s="74"/>
      <c r="EL2" s="74"/>
      <c r="EM2" s="74"/>
      <c r="EN2" s="74"/>
      <c r="EO2" s="74"/>
      <c r="EP2" s="74"/>
      <c r="EQ2" s="74"/>
      <c r="ER2" s="74"/>
      <c r="ES2" s="74"/>
      <c r="ET2" s="74"/>
      <c r="EU2" s="74"/>
      <c r="EV2" s="74"/>
      <c r="EW2" s="74"/>
      <c r="EX2" s="74"/>
      <c r="EY2" s="74"/>
      <c r="EZ2" s="74"/>
      <c r="FA2" s="74"/>
      <c r="FB2" s="74"/>
      <c r="FC2" s="74"/>
      <c r="FD2" s="74"/>
      <c r="FE2" s="74"/>
      <c r="FF2" s="74"/>
      <c r="FG2" s="74"/>
      <c r="FH2" s="74"/>
      <c r="FI2" s="74"/>
      <c r="FJ2" s="74"/>
      <c r="FK2" s="74"/>
      <c r="FL2" s="74"/>
      <c r="FM2" s="74"/>
      <c r="FN2" s="74"/>
      <c r="FO2" s="74"/>
      <c r="FP2" s="74"/>
      <c r="FQ2" s="74"/>
      <c r="FR2" s="74"/>
      <c r="FS2" s="74"/>
      <c r="FT2" s="74"/>
      <c r="FU2" s="74"/>
      <c r="FV2" s="74"/>
      <c r="FW2" s="74"/>
      <c r="FX2" s="74"/>
      <c r="FY2" s="74"/>
      <c r="FZ2" s="74"/>
      <c r="GA2" s="74"/>
      <c r="GB2" s="74"/>
      <c r="GC2" s="74"/>
      <c r="GD2" s="74"/>
      <c r="GE2" s="74"/>
      <c r="GF2" s="74"/>
      <c r="GG2" s="74"/>
      <c r="GH2" s="74"/>
      <c r="GI2" s="74"/>
      <c r="GJ2" s="74"/>
      <c r="GK2" s="74"/>
      <c r="GL2" s="74"/>
      <c r="GM2" s="74"/>
      <c r="GN2" s="74"/>
      <c r="GO2" s="74"/>
      <c r="GP2" s="74"/>
      <c r="GQ2" s="74"/>
      <c r="GR2" s="74"/>
      <c r="GS2" s="74"/>
      <c r="GT2" s="74"/>
      <c r="GU2" s="74"/>
      <c r="GV2" s="74"/>
      <c r="GW2" s="74"/>
      <c r="GX2" s="74"/>
      <c r="GY2" s="74"/>
      <c r="GZ2" s="74"/>
      <c r="HA2" s="74"/>
      <c r="HB2" s="74"/>
      <c r="HC2" s="74"/>
      <c r="HD2" s="74"/>
      <c r="HE2" s="74"/>
      <c r="HF2" s="74"/>
      <c r="HG2" s="74"/>
      <c r="HH2" s="74"/>
      <c r="HI2" s="74"/>
      <c r="HJ2" s="74"/>
      <c r="HK2" s="74"/>
      <c r="HL2" s="74"/>
      <c r="HM2" s="74"/>
      <c r="HN2" s="74"/>
      <c r="HO2" s="74"/>
      <c r="HP2" s="74"/>
      <c r="HQ2" s="74"/>
      <c r="HR2" s="74"/>
      <c r="HS2" s="74"/>
      <c r="HT2" s="74"/>
      <c r="HU2" s="74"/>
      <c r="HV2" s="74"/>
      <c r="HW2" s="74"/>
      <c r="HX2" s="74"/>
      <c r="HY2" s="74"/>
      <c r="HZ2" s="74"/>
      <c r="IA2" s="74"/>
      <c r="IB2" s="74"/>
      <c r="IC2" s="74"/>
      <c r="ID2" s="74"/>
      <c r="IE2" s="74"/>
      <c r="IF2" s="74"/>
      <c r="IG2" s="74"/>
      <c r="IH2" s="74"/>
      <c r="II2" s="74"/>
      <c r="IJ2" s="74"/>
      <c r="IK2" s="74"/>
      <c r="IL2" s="74"/>
      <c r="IM2" s="74"/>
    </row>
    <row r="3" spans="1:247" ht="23.1" customHeight="1">
      <c r="A3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268"/>
      <c r="N3" s="208"/>
      <c r="O3" s="77"/>
      <c r="P3" s="74"/>
      <c r="Q3" s="74"/>
      <c r="R3" s="223" t="s">
        <v>296</v>
      </c>
      <c r="S3" s="223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</row>
    <row r="4" spans="1:247" ht="23.1" customHeight="1">
      <c r="A4" s="266" t="s">
        <v>297</v>
      </c>
      <c r="B4" s="220" t="s">
        <v>89</v>
      </c>
      <c r="C4" s="220" t="s">
        <v>220</v>
      </c>
      <c r="D4" s="220" t="s">
        <v>298</v>
      </c>
      <c r="E4" s="220" t="s">
        <v>299</v>
      </c>
      <c r="F4" s="220" t="s">
        <v>300</v>
      </c>
      <c r="G4" s="216" t="s">
        <v>301</v>
      </c>
      <c r="H4" s="216" t="s">
        <v>90</v>
      </c>
      <c r="I4" s="269" t="s">
        <v>91</v>
      </c>
      <c r="J4" s="269"/>
      <c r="K4" s="269"/>
      <c r="L4" s="270" t="s">
        <v>92</v>
      </c>
      <c r="M4" s="209" t="s">
        <v>93</v>
      </c>
      <c r="N4" s="209" t="s">
        <v>94</v>
      </c>
      <c r="O4" s="209"/>
      <c r="P4" s="220" t="s">
        <v>95</v>
      </c>
      <c r="Q4" s="220" t="s">
        <v>96</v>
      </c>
      <c r="R4" s="221" t="s">
        <v>97</v>
      </c>
      <c r="S4" s="219" t="s">
        <v>98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</row>
    <row r="5" spans="1:247" ht="23.1" customHeight="1">
      <c r="A5" s="266"/>
      <c r="B5" s="220"/>
      <c r="C5" s="220"/>
      <c r="D5" s="220"/>
      <c r="E5" s="220"/>
      <c r="F5" s="220"/>
      <c r="G5" s="216"/>
      <c r="H5" s="220"/>
      <c r="I5" s="219" t="s">
        <v>114</v>
      </c>
      <c r="J5" s="215" t="s">
        <v>100</v>
      </c>
      <c r="K5" s="221" t="s">
        <v>101</v>
      </c>
      <c r="L5" s="209"/>
      <c r="M5" s="209"/>
      <c r="N5" s="209"/>
      <c r="O5" s="209"/>
      <c r="P5" s="220"/>
      <c r="Q5" s="220"/>
      <c r="R5" s="220"/>
      <c r="S5" s="209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</row>
    <row r="6" spans="1:247" ht="19.5" customHeight="1">
      <c r="A6" s="266"/>
      <c r="B6" s="220"/>
      <c r="C6" s="220"/>
      <c r="D6" s="220"/>
      <c r="E6" s="220"/>
      <c r="F6" s="220"/>
      <c r="G6" s="216"/>
      <c r="H6" s="220"/>
      <c r="I6" s="209"/>
      <c r="J6" s="216"/>
      <c r="K6" s="220"/>
      <c r="L6" s="209"/>
      <c r="M6" s="209"/>
      <c r="N6" s="209" t="s">
        <v>102</v>
      </c>
      <c r="O6" s="209" t="s">
        <v>103</v>
      </c>
      <c r="P6" s="220"/>
      <c r="Q6" s="220"/>
      <c r="R6" s="220"/>
      <c r="S6" s="209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</row>
    <row r="7" spans="1:247" ht="39.75" customHeight="1">
      <c r="A7" s="266"/>
      <c r="B7" s="220"/>
      <c r="C7" s="220"/>
      <c r="D7" s="220"/>
      <c r="E7" s="220"/>
      <c r="F7" s="220"/>
      <c r="G7" s="216"/>
      <c r="H7" s="220"/>
      <c r="I7" s="209"/>
      <c r="J7" s="216"/>
      <c r="K7" s="220"/>
      <c r="L7" s="209"/>
      <c r="M7" s="209"/>
      <c r="N7" s="209"/>
      <c r="O7" s="209"/>
      <c r="P7" s="220"/>
      <c r="Q7" s="220"/>
      <c r="R7" s="220"/>
      <c r="S7" s="209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/>
      <c r="EH7" s="74"/>
      <c r="EI7" s="74"/>
      <c r="EJ7" s="74"/>
      <c r="EK7" s="74"/>
      <c r="EL7" s="74"/>
      <c r="EM7" s="74"/>
      <c r="EN7" s="74"/>
      <c r="EO7" s="74"/>
      <c r="EP7" s="74"/>
      <c r="EQ7" s="74"/>
      <c r="ER7" s="74"/>
      <c r="ES7" s="74"/>
      <c r="ET7" s="74"/>
      <c r="EU7" s="74"/>
      <c r="EV7" s="74"/>
      <c r="EW7" s="74"/>
      <c r="EX7" s="74"/>
      <c r="EY7" s="74"/>
      <c r="EZ7" s="74"/>
      <c r="FA7" s="74"/>
      <c r="FB7" s="74"/>
      <c r="FC7" s="7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</row>
    <row r="8" spans="1:247" ht="27.75" customHeight="1">
      <c r="A8" s="72" t="s">
        <v>215</v>
      </c>
      <c r="B8" s="72" t="s">
        <v>216</v>
      </c>
      <c r="C8" s="72"/>
      <c r="D8" s="72"/>
      <c r="E8" s="72"/>
      <c r="F8" s="73"/>
      <c r="G8" s="72"/>
      <c r="H8" s="72" t="s">
        <v>217</v>
      </c>
      <c r="I8" s="72" t="s">
        <v>217</v>
      </c>
      <c r="J8" s="72" t="s">
        <v>217</v>
      </c>
      <c r="K8" s="72" t="s">
        <v>217</v>
      </c>
      <c r="L8" s="72" t="s">
        <v>217</v>
      </c>
      <c r="M8" s="72" t="s">
        <v>217</v>
      </c>
      <c r="N8" s="72" t="s">
        <v>217</v>
      </c>
      <c r="O8" s="78" t="s">
        <v>217</v>
      </c>
      <c r="P8" s="78" t="s">
        <v>217</v>
      </c>
      <c r="Q8" s="78" t="s">
        <v>217</v>
      </c>
      <c r="R8" s="78" t="s">
        <v>217</v>
      </c>
      <c r="S8" s="78" t="s">
        <v>217</v>
      </c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</row>
    <row r="9" spans="1:247" customFormat="1" ht="33" customHeight="1"/>
    <row r="10" spans="1:247" ht="23.1" customHeight="1">
      <c r="A10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/>
      <c r="EH10" s="74"/>
      <c r="EI10" s="74"/>
      <c r="EJ10" s="74"/>
      <c r="EK10" s="74"/>
      <c r="EL10" s="74"/>
      <c r="EM10" s="74"/>
      <c r="EN10" s="74"/>
      <c r="EO10" s="74"/>
      <c r="EP10" s="74"/>
      <c r="EQ10" s="74"/>
      <c r="ER10" s="74"/>
      <c r="ES10" s="74"/>
      <c r="ET10" s="74"/>
      <c r="EU10" s="74"/>
      <c r="EV10" s="74"/>
      <c r="EW10" s="74"/>
      <c r="EX10" s="74"/>
      <c r="EY10" s="74"/>
      <c r="EZ10" s="74"/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</row>
    <row r="11" spans="1:247" ht="23.1" customHeight="1">
      <c r="A11" s="60"/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/>
      <c r="EH11" s="74"/>
      <c r="EI11" s="74"/>
      <c r="EJ11" s="74"/>
      <c r="EK11" s="74"/>
      <c r="EL11" s="74"/>
      <c r="EM11" s="74"/>
      <c r="EN11" s="74"/>
      <c r="EO11" s="74"/>
      <c r="EP11" s="74"/>
      <c r="EQ11" s="74"/>
      <c r="ER11" s="74"/>
      <c r="ES11" s="74"/>
      <c r="ET11" s="74"/>
      <c r="EU11" s="74"/>
      <c r="EV11" s="74"/>
      <c r="EW11" s="74"/>
      <c r="EX11" s="74"/>
      <c r="EY11" s="74"/>
      <c r="EZ11" s="74"/>
      <c r="FA11" s="74"/>
      <c r="FB11" s="74"/>
      <c r="FC11" s="7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</row>
    <row r="12" spans="1:247" ht="23.1" customHeight="1">
      <c r="A12" s="60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</row>
    <row r="13" spans="1:247" ht="23.1" customHeight="1">
      <c r="A13" s="60"/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</row>
    <row r="14" spans="1:247" ht="23.1" customHeight="1">
      <c r="A14" s="60"/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</row>
    <row r="15" spans="1:247" ht="23.1" customHeight="1">
      <c r="A15" s="60"/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</row>
    <row r="16" spans="1:247" ht="23.1" customHeight="1">
      <c r="A16" s="60"/>
      <c r="B16" s="74"/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</row>
    <row r="17" spans="1:247" ht="23.1" customHeight="1">
      <c r="A17" s="60"/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</row>
    <row r="18" spans="1:247" ht="23.1" customHeight="1">
      <c r="A18" s="60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  <mergeCell ref="A4:A7"/>
    <mergeCell ref="B4:B7"/>
    <mergeCell ref="C4:C7"/>
    <mergeCell ref="D4:D7"/>
    <mergeCell ref="E4:E7"/>
  </mergeCells>
  <phoneticPr fontId="9" type="noConversion"/>
  <printOptions horizontalCentered="1"/>
  <pageMargins left="0.39370078740157499" right="0.39370078740157499" top="0.47244096365500599" bottom="0.47244096365500599" header="0.354330699274859" footer="0.31496063461453899"/>
  <pageSetup paperSize="9" scale="86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3"/>
  <sheetViews>
    <sheetView showGridLines="0" showZeros="0" workbookViewId="0">
      <selection activeCell="S1" sqref="S1"/>
    </sheetView>
  </sheetViews>
  <sheetFormatPr defaultColWidth="9.1640625" defaultRowHeight="11.25"/>
  <cols>
    <col min="1" max="2" width="16.1640625" style="12" customWidth="1"/>
    <col min="3" max="3" width="37.1640625" style="12" customWidth="1"/>
    <col min="4" max="4" width="14.6640625" style="12" customWidth="1"/>
    <col min="5" max="5" width="16.83203125" style="12" customWidth="1"/>
    <col min="6" max="6" width="18.6640625" style="12" customWidth="1"/>
    <col min="7" max="19" width="12.6640625" style="12" customWidth="1"/>
    <col min="20" max="16384" width="9.1640625" style="12"/>
  </cols>
  <sheetData>
    <row r="1" spans="1:25" ht="25.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96" t="s">
        <v>462</v>
      </c>
      <c r="T1" s="23"/>
    </row>
    <row r="2" spans="1:25" ht="25.5" customHeight="1">
      <c r="A2" s="14" t="s">
        <v>302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23"/>
    </row>
    <row r="3" spans="1:25" ht="25.5" customHeight="1">
      <c r="A3" s="15"/>
      <c r="B3" s="16"/>
      <c r="C3" s="16"/>
      <c r="D3" s="16"/>
      <c r="E3" s="16"/>
      <c r="F3" s="16"/>
      <c r="G3" s="16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25" t="s">
        <v>87</v>
      </c>
      <c r="T3" s="23"/>
    </row>
    <row r="4" spans="1:25" ht="19.5" customHeight="1">
      <c r="A4" s="276" t="s">
        <v>111</v>
      </c>
      <c r="B4" s="272" t="s">
        <v>88</v>
      </c>
      <c r="C4" s="277" t="s">
        <v>112</v>
      </c>
      <c r="D4" s="275" t="s">
        <v>113</v>
      </c>
      <c r="E4" s="275" t="s">
        <v>303</v>
      </c>
      <c r="F4" s="273" t="s">
        <v>304</v>
      </c>
      <c r="G4" s="275" t="s">
        <v>305</v>
      </c>
      <c r="H4" s="271" t="s">
        <v>306</v>
      </c>
      <c r="I4" s="271" t="s">
        <v>307</v>
      </c>
      <c r="J4" s="271" t="s">
        <v>308</v>
      </c>
      <c r="K4" s="271" t="s">
        <v>161</v>
      </c>
      <c r="L4" s="271" t="s">
        <v>309</v>
      </c>
      <c r="M4" s="271" t="s">
        <v>154</v>
      </c>
      <c r="N4" s="271" t="s">
        <v>162</v>
      </c>
      <c r="O4" s="271" t="s">
        <v>157</v>
      </c>
      <c r="P4" s="271" t="s">
        <v>310</v>
      </c>
      <c r="Q4" s="271" t="s">
        <v>311</v>
      </c>
      <c r="R4" s="271" t="s">
        <v>312</v>
      </c>
      <c r="S4" s="272" t="s">
        <v>163</v>
      </c>
      <c r="T4" s="23"/>
    </row>
    <row r="5" spans="1:25" ht="15" customHeight="1">
      <c r="A5" s="276"/>
      <c r="B5" s="272"/>
      <c r="C5" s="276"/>
      <c r="D5" s="271"/>
      <c r="E5" s="271"/>
      <c r="F5" s="274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2"/>
      <c r="T5" s="23"/>
    </row>
    <row r="6" spans="1:25" ht="15" customHeight="1">
      <c r="A6" s="276"/>
      <c r="B6" s="272"/>
      <c r="C6" s="276"/>
      <c r="D6" s="271"/>
      <c r="E6" s="271"/>
      <c r="F6" s="274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2"/>
      <c r="T6" s="23"/>
    </row>
    <row r="7" spans="1:25" s="56" customFormat="1" ht="25.5" customHeight="1">
      <c r="A7" s="18"/>
      <c r="B7" s="21"/>
      <c r="C7" s="18" t="s">
        <v>104</v>
      </c>
      <c r="D7" s="57">
        <f t="shared" ref="D7:S9" si="0">D8</f>
        <v>4874995.26</v>
      </c>
      <c r="E7" s="58">
        <f t="shared" si="0"/>
        <v>3554765.26</v>
      </c>
      <c r="F7" s="58">
        <f t="shared" si="0"/>
        <v>1320230</v>
      </c>
      <c r="G7" s="58">
        <f t="shared" si="0"/>
        <v>0</v>
      </c>
      <c r="H7" s="58">
        <f t="shared" si="0"/>
        <v>0</v>
      </c>
      <c r="I7" s="58">
        <f t="shared" si="0"/>
        <v>0</v>
      </c>
      <c r="J7" s="58">
        <f t="shared" si="0"/>
        <v>0</v>
      </c>
      <c r="K7" s="58">
        <f t="shared" si="0"/>
        <v>0</v>
      </c>
      <c r="L7" s="58">
        <f t="shared" si="0"/>
        <v>0</v>
      </c>
      <c r="M7" s="58">
        <f t="shared" si="0"/>
        <v>0</v>
      </c>
      <c r="N7" s="58">
        <f t="shared" si="0"/>
        <v>0</v>
      </c>
      <c r="O7" s="58">
        <f t="shared" si="0"/>
        <v>0</v>
      </c>
      <c r="P7" s="58">
        <f t="shared" si="0"/>
        <v>0</v>
      </c>
      <c r="Q7" s="58">
        <f t="shared" si="0"/>
        <v>0</v>
      </c>
      <c r="R7" s="58">
        <f t="shared" si="0"/>
        <v>0</v>
      </c>
      <c r="S7" s="58">
        <f t="shared" si="0"/>
        <v>0</v>
      </c>
      <c r="T7" s="12"/>
      <c r="U7" s="12"/>
      <c r="V7" s="12"/>
      <c r="W7" s="12"/>
      <c r="X7" s="12"/>
      <c r="Y7" s="12"/>
    </row>
    <row r="8" spans="1:25" ht="25.5" customHeight="1">
      <c r="A8" s="18"/>
      <c r="B8" s="21" t="s">
        <v>115</v>
      </c>
      <c r="C8" s="18" t="s">
        <v>106</v>
      </c>
      <c r="D8" s="57">
        <f t="shared" si="0"/>
        <v>4874995.26</v>
      </c>
      <c r="E8" s="58">
        <f t="shared" si="0"/>
        <v>3554765.26</v>
      </c>
      <c r="F8" s="58">
        <f t="shared" si="0"/>
        <v>1320230</v>
      </c>
      <c r="G8" s="58">
        <f t="shared" si="0"/>
        <v>0</v>
      </c>
      <c r="H8" s="58">
        <f t="shared" si="0"/>
        <v>0</v>
      </c>
      <c r="I8" s="58">
        <f t="shared" si="0"/>
        <v>0</v>
      </c>
      <c r="J8" s="58">
        <f t="shared" si="0"/>
        <v>0</v>
      </c>
      <c r="K8" s="58">
        <f t="shared" si="0"/>
        <v>0</v>
      </c>
      <c r="L8" s="58">
        <f t="shared" si="0"/>
        <v>0</v>
      </c>
      <c r="M8" s="58">
        <f t="shared" si="0"/>
        <v>0</v>
      </c>
      <c r="N8" s="58">
        <f t="shared" si="0"/>
        <v>0</v>
      </c>
      <c r="O8" s="58">
        <f t="shared" si="0"/>
        <v>0</v>
      </c>
      <c r="P8" s="58">
        <f t="shared" si="0"/>
        <v>0</v>
      </c>
      <c r="Q8" s="58">
        <f t="shared" si="0"/>
        <v>0</v>
      </c>
      <c r="R8" s="58">
        <f t="shared" si="0"/>
        <v>0</v>
      </c>
      <c r="S8" s="58">
        <f t="shared" si="0"/>
        <v>0</v>
      </c>
      <c r="T8" s="23"/>
    </row>
    <row r="9" spans="1:25" ht="25.5" customHeight="1">
      <c r="A9" s="18"/>
      <c r="B9" s="21" t="s">
        <v>107</v>
      </c>
      <c r="C9" s="18" t="s">
        <v>108</v>
      </c>
      <c r="D9" s="57">
        <f t="shared" si="0"/>
        <v>4874995.26</v>
      </c>
      <c r="E9" s="58">
        <f t="shared" si="0"/>
        <v>3554765.26</v>
      </c>
      <c r="F9" s="58">
        <f t="shared" si="0"/>
        <v>1320230</v>
      </c>
      <c r="G9" s="58">
        <f t="shared" si="0"/>
        <v>0</v>
      </c>
      <c r="H9" s="58">
        <f t="shared" si="0"/>
        <v>0</v>
      </c>
      <c r="I9" s="58">
        <f t="shared" si="0"/>
        <v>0</v>
      </c>
      <c r="J9" s="58">
        <f t="shared" si="0"/>
        <v>0</v>
      </c>
      <c r="K9" s="58">
        <f t="shared" si="0"/>
        <v>0</v>
      </c>
      <c r="L9" s="58">
        <f t="shared" si="0"/>
        <v>0</v>
      </c>
      <c r="M9" s="58">
        <f t="shared" si="0"/>
        <v>0</v>
      </c>
      <c r="N9" s="58">
        <f t="shared" si="0"/>
        <v>0</v>
      </c>
      <c r="O9" s="58">
        <f t="shared" si="0"/>
        <v>0</v>
      </c>
      <c r="P9" s="58">
        <f t="shared" si="0"/>
        <v>0</v>
      </c>
      <c r="Q9" s="58">
        <f t="shared" si="0"/>
        <v>0</v>
      </c>
      <c r="R9" s="58">
        <f t="shared" si="0"/>
        <v>0</v>
      </c>
      <c r="S9" s="58">
        <f t="shared" si="0"/>
        <v>0</v>
      </c>
      <c r="T9" s="23"/>
    </row>
    <row r="10" spans="1:25" ht="25.5" customHeight="1">
      <c r="A10" s="18">
        <v>2019999</v>
      </c>
      <c r="B10" s="21" t="s">
        <v>116</v>
      </c>
      <c r="C10" s="59" t="s">
        <v>117</v>
      </c>
      <c r="D10" s="57">
        <v>4874995.26</v>
      </c>
      <c r="E10" s="58">
        <v>3554765.26</v>
      </c>
      <c r="F10" s="58">
        <v>1320230</v>
      </c>
      <c r="G10" s="58">
        <v>0</v>
      </c>
      <c r="H10" s="58">
        <v>0</v>
      </c>
      <c r="I10" s="58">
        <v>0</v>
      </c>
      <c r="J10" s="58">
        <v>0</v>
      </c>
      <c r="K10" s="58">
        <v>0</v>
      </c>
      <c r="L10" s="58">
        <v>0</v>
      </c>
      <c r="M10" s="58">
        <v>0</v>
      </c>
      <c r="N10" s="58">
        <v>0</v>
      </c>
      <c r="O10" s="58">
        <v>0</v>
      </c>
      <c r="P10" s="58">
        <v>0</v>
      </c>
      <c r="Q10" s="58">
        <v>0</v>
      </c>
      <c r="R10" s="58">
        <v>0</v>
      </c>
      <c r="S10" s="58">
        <v>0</v>
      </c>
      <c r="T10" s="23"/>
    </row>
    <row r="11" spans="1:25" ht="25.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5" ht="25.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5" ht="25.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5" ht="25.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5" ht="25.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5" ht="25.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  <row r="17" spans="1:20" ht="25.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</row>
    <row r="18" spans="1:20" ht="25.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</row>
    <row r="19" spans="1:20" ht="25.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spans="1:20" ht="25.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</row>
    <row r="21" spans="1:20" ht="25.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5.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ht="25.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Q4:Q6"/>
    <mergeCell ref="R4:R6"/>
    <mergeCell ref="S4:S6"/>
    <mergeCell ref="K4:K6"/>
    <mergeCell ref="L4:L6"/>
    <mergeCell ref="M4:M6"/>
    <mergeCell ref="N4:N6"/>
    <mergeCell ref="O4:O6"/>
  </mergeCells>
  <phoneticPr fontId="9" type="noConversion"/>
  <printOptions horizontalCentered="1"/>
  <pageMargins left="0.196850393700787" right="0.196850393700787" top="0.78740157480314998" bottom="0.59055118110236204" header="0" footer="0"/>
  <pageSetup paperSize="9" scale="64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showZeros="0" topLeftCell="C1" workbookViewId="0">
      <selection activeCell="K1" sqref="K1:L1"/>
    </sheetView>
  </sheetViews>
  <sheetFormatPr defaultColWidth="9.1640625" defaultRowHeight="11.25"/>
  <cols>
    <col min="1" max="2" width="13" style="12" customWidth="1"/>
    <col min="3" max="3" width="47.1640625" style="12" customWidth="1"/>
    <col min="4" max="4" width="17.83203125" style="12" customWidth="1"/>
    <col min="5" max="5" width="17.1640625" style="12" customWidth="1"/>
    <col min="6" max="6" width="18.1640625" style="12" customWidth="1"/>
    <col min="7" max="7" width="17" style="12" customWidth="1"/>
    <col min="8" max="12" width="14" style="12" customWidth="1"/>
    <col min="13" max="13" width="14.1640625" style="12" customWidth="1"/>
    <col min="14" max="16384" width="9.1640625" style="12"/>
  </cols>
  <sheetData>
    <row r="1" spans="1:12" ht="23.25" customHeight="1">
      <c r="A1" s="28"/>
      <c r="B1" s="30"/>
      <c r="C1" s="13"/>
      <c r="D1" s="45"/>
      <c r="E1" s="45"/>
      <c r="F1" s="45"/>
      <c r="G1" s="45"/>
      <c r="H1" s="45"/>
      <c r="I1" s="45"/>
      <c r="J1" s="45"/>
      <c r="K1" s="278" t="s">
        <v>463</v>
      </c>
      <c r="L1" s="278"/>
    </row>
    <row r="2" spans="1:12" ht="23.25" customHeight="1">
      <c r="A2" s="31" t="s">
        <v>313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23.25" customHeight="1">
      <c r="A3" s="33"/>
      <c r="B3" s="34"/>
      <c r="C3" s="34"/>
      <c r="D3" s="34"/>
      <c r="E3" s="279"/>
      <c r="F3" s="279"/>
      <c r="G3" s="279"/>
      <c r="H3" s="279"/>
      <c r="I3" s="279"/>
      <c r="K3" s="53"/>
      <c r="L3" s="54" t="s">
        <v>87</v>
      </c>
    </row>
    <row r="4" spans="1:12" ht="23.25" customHeight="1">
      <c r="A4" s="272" t="s">
        <v>111</v>
      </c>
      <c r="B4" s="272" t="s">
        <v>88</v>
      </c>
      <c r="C4" s="277" t="s">
        <v>112</v>
      </c>
      <c r="D4" s="280" t="s">
        <v>113</v>
      </c>
      <c r="E4" s="272" t="s">
        <v>303</v>
      </c>
      <c r="F4" s="272"/>
      <c r="G4" s="272"/>
      <c r="H4" s="272"/>
      <c r="I4" s="272"/>
      <c r="J4" s="272" t="s">
        <v>307</v>
      </c>
      <c r="K4" s="272"/>
      <c r="L4" s="272"/>
    </row>
    <row r="5" spans="1:12" ht="36.75" customHeight="1">
      <c r="A5" s="272"/>
      <c r="B5" s="272"/>
      <c r="C5" s="276"/>
      <c r="D5" s="281"/>
      <c r="E5" s="17" t="s">
        <v>104</v>
      </c>
      <c r="F5" s="17" t="s">
        <v>314</v>
      </c>
      <c r="G5" s="17" t="s">
        <v>166</v>
      </c>
      <c r="H5" s="17" t="s">
        <v>167</v>
      </c>
      <c r="I5" s="17" t="s">
        <v>168</v>
      </c>
      <c r="J5" s="17" t="s">
        <v>104</v>
      </c>
      <c r="K5" s="17" t="s">
        <v>152</v>
      </c>
      <c r="L5" s="17" t="s">
        <v>315</v>
      </c>
    </row>
    <row r="6" spans="1:12" ht="23.25" customHeight="1">
      <c r="A6" s="50"/>
      <c r="B6" s="51"/>
      <c r="C6" s="50" t="s">
        <v>104</v>
      </c>
      <c r="D6" s="52">
        <f t="shared" ref="D6:L8" si="0">D7</f>
        <v>3554765.26</v>
      </c>
      <c r="E6" s="52">
        <f t="shared" si="0"/>
        <v>3554765.26</v>
      </c>
      <c r="F6" s="52">
        <f t="shared" si="0"/>
        <v>2455068</v>
      </c>
      <c r="G6" s="52">
        <f t="shared" si="0"/>
        <v>804729.1</v>
      </c>
      <c r="H6" s="52">
        <f t="shared" si="0"/>
        <v>294608.15999999997</v>
      </c>
      <c r="I6" s="52">
        <f t="shared" si="0"/>
        <v>360</v>
      </c>
      <c r="J6" s="52">
        <f t="shared" si="0"/>
        <v>0</v>
      </c>
      <c r="K6" s="52">
        <f t="shared" si="0"/>
        <v>0</v>
      </c>
      <c r="L6" s="55">
        <f t="shared" si="0"/>
        <v>0</v>
      </c>
    </row>
    <row r="7" spans="1:12" ht="23.25" customHeight="1">
      <c r="A7" s="50"/>
      <c r="B7" s="51" t="s">
        <v>115</v>
      </c>
      <c r="C7" s="50" t="s">
        <v>106</v>
      </c>
      <c r="D7" s="52">
        <f t="shared" si="0"/>
        <v>3554765.26</v>
      </c>
      <c r="E7" s="52">
        <f t="shared" si="0"/>
        <v>3554765.26</v>
      </c>
      <c r="F7" s="52">
        <f t="shared" si="0"/>
        <v>2455068</v>
      </c>
      <c r="G7" s="52">
        <f t="shared" si="0"/>
        <v>804729.1</v>
      </c>
      <c r="H7" s="52">
        <f t="shared" si="0"/>
        <v>294608.15999999997</v>
      </c>
      <c r="I7" s="52">
        <f t="shared" si="0"/>
        <v>360</v>
      </c>
      <c r="J7" s="52">
        <f t="shared" si="0"/>
        <v>0</v>
      </c>
      <c r="K7" s="52">
        <f t="shared" si="0"/>
        <v>0</v>
      </c>
      <c r="L7" s="55">
        <f t="shared" si="0"/>
        <v>0</v>
      </c>
    </row>
    <row r="8" spans="1:12" ht="23.25" customHeight="1">
      <c r="A8" s="50"/>
      <c r="B8" s="51" t="s">
        <v>107</v>
      </c>
      <c r="C8" s="50" t="s">
        <v>108</v>
      </c>
      <c r="D8" s="52">
        <f t="shared" si="0"/>
        <v>3554765.26</v>
      </c>
      <c r="E8" s="52">
        <f t="shared" si="0"/>
        <v>3554765.26</v>
      </c>
      <c r="F8" s="52">
        <f t="shared" si="0"/>
        <v>2455068</v>
      </c>
      <c r="G8" s="52">
        <f t="shared" si="0"/>
        <v>804729.1</v>
      </c>
      <c r="H8" s="52">
        <f t="shared" si="0"/>
        <v>294608.15999999997</v>
      </c>
      <c r="I8" s="52">
        <f t="shared" si="0"/>
        <v>360</v>
      </c>
      <c r="J8" s="52">
        <f t="shared" si="0"/>
        <v>0</v>
      </c>
      <c r="K8" s="52">
        <f t="shared" si="0"/>
        <v>0</v>
      </c>
      <c r="L8" s="55">
        <f t="shared" si="0"/>
        <v>0</v>
      </c>
    </row>
    <row r="9" spans="1:12" ht="23.25" customHeight="1">
      <c r="A9" s="50">
        <v>2019999</v>
      </c>
      <c r="B9" s="51" t="s">
        <v>116</v>
      </c>
      <c r="C9" s="50" t="s">
        <v>117</v>
      </c>
      <c r="D9" s="52">
        <v>3554765.26</v>
      </c>
      <c r="E9" s="52">
        <v>3554765.26</v>
      </c>
      <c r="F9" s="52">
        <v>2455068</v>
      </c>
      <c r="G9" s="52">
        <v>804729.1</v>
      </c>
      <c r="H9" s="52">
        <v>294608.15999999997</v>
      </c>
      <c r="I9" s="52">
        <v>360</v>
      </c>
      <c r="J9" s="52">
        <v>0</v>
      </c>
      <c r="K9" s="52">
        <v>0</v>
      </c>
      <c r="L9" s="55">
        <v>0</v>
      </c>
    </row>
    <row r="10" spans="1:12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1" spans="1:12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</row>
    <row r="12" spans="1:12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</row>
    <row r="13" spans="1:12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</row>
    <row r="14" spans="1:12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</row>
    <row r="15" spans="1:12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</row>
    <row r="16" spans="1:12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</row>
    <row r="17" spans="1:12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</row>
    <row r="18" spans="1:12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</row>
    <row r="19" spans="1:12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</row>
    <row r="20" spans="1:12" ht="23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</row>
    <row r="21" spans="1:12" ht="23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</row>
    <row r="22" spans="1:12" ht="23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</row>
    <row r="23" spans="1:12" ht="23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pans="1:12" ht="23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honeticPr fontId="9" type="noConversion"/>
  <printOptions horizontalCentered="1"/>
  <pageMargins left="0.196850393700787" right="0.196850393700787" top="0.78740157480314998" bottom="0.59055118110236204" header="0" footer="0"/>
  <pageSetup paperSize="9" scale="83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showZeros="0" topLeftCell="C1" workbookViewId="0">
      <selection activeCell="P1" sqref="P1:Q1"/>
    </sheetView>
  </sheetViews>
  <sheetFormatPr defaultColWidth="9.1640625" defaultRowHeight="11.25"/>
  <cols>
    <col min="1" max="2" width="13" style="12" customWidth="1"/>
    <col min="3" max="3" width="38.33203125" style="12" customWidth="1"/>
    <col min="4" max="4" width="14.83203125" style="12" customWidth="1"/>
    <col min="5" max="5" width="14.1640625" style="12" customWidth="1"/>
    <col min="6" max="6" width="16.1640625" style="12" customWidth="1"/>
    <col min="7" max="7" width="12.83203125" style="12" customWidth="1"/>
    <col min="8" max="9" width="10.6640625" style="12" customWidth="1"/>
    <col min="10" max="11" width="15.1640625" style="12" customWidth="1"/>
    <col min="12" max="12" width="10.6640625" style="12" customWidth="1"/>
    <col min="13" max="13" width="16" style="12" customWidth="1"/>
    <col min="14" max="14" width="13.1640625" style="12" customWidth="1"/>
    <col min="15" max="17" width="10.6640625" style="12" customWidth="1"/>
    <col min="18" max="16384" width="9.1640625" style="12"/>
  </cols>
  <sheetData>
    <row r="1" spans="1:18" ht="22.7" customHeight="1">
      <c r="A1" s="28"/>
      <c r="B1" s="30"/>
      <c r="C1" s="13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278" t="s">
        <v>464</v>
      </c>
      <c r="Q1" s="278"/>
      <c r="R1" s="23"/>
    </row>
    <row r="2" spans="1:18" ht="22.7" customHeight="1">
      <c r="A2" s="31" t="s">
        <v>316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23"/>
    </row>
    <row r="3" spans="1:18" ht="22.7" customHeight="1">
      <c r="A3" s="33"/>
      <c r="B3" s="34"/>
      <c r="C3" s="34"/>
      <c r="D3" s="34"/>
      <c r="E3" s="34"/>
      <c r="F3" s="34"/>
      <c r="G3" s="34"/>
      <c r="H3" s="45"/>
      <c r="I3" s="45"/>
      <c r="J3" s="45"/>
      <c r="K3" s="45"/>
      <c r="L3" s="45"/>
      <c r="M3" s="45"/>
      <c r="N3" s="45"/>
      <c r="O3" s="45"/>
      <c r="P3" s="282" t="s">
        <v>87</v>
      </c>
      <c r="Q3" s="282"/>
      <c r="R3" s="23"/>
    </row>
    <row r="4" spans="1:18" ht="22.7" customHeight="1">
      <c r="A4" s="276" t="s">
        <v>111</v>
      </c>
      <c r="B4" s="280" t="s">
        <v>88</v>
      </c>
      <c r="C4" s="284" t="s">
        <v>112</v>
      </c>
      <c r="D4" s="277" t="s">
        <v>90</v>
      </c>
      <c r="E4" s="276" t="s">
        <v>304</v>
      </c>
      <c r="F4" s="276"/>
      <c r="G4" s="276"/>
      <c r="H4" s="276"/>
      <c r="I4" s="276"/>
      <c r="J4" s="276"/>
      <c r="K4" s="276"/>
      <c r="L4" s="276"/>
      <c r="M4" s="276"/>
      <c r="N4" s="276"/>
      <c r="O4" s="283" t="s">
        <v>307</v>
      </c>
      <c r="P4" s="283"/>
      <c r="Q4" s="283"/>
      <c r="R4" s="23"/>
    </row>
    <row r="5" spans="1:18" ht="39.200000000000003" customHeight="1">
      <c r="A5" s="276"/>
      <c r="B5" s="281"/>
      <c r="C5" s="229"/>
      <c r="D5" s="276"/>
      <c r="E5" s="46" t="s">
        <v>104</v>
      </c>
      <c r="F5" s="18" t="s">
        <v>317</v>
      </c>
      <c r="G5" s="18" t="s">
        <v>193</v>
      </c>
      <c r="H5" s="18" t="s">
        <v>194</v>
      </c>
      <c r="I5" s="18" t="s">
        <v>234</v>
      </c>
      <c r="J5" s="18" t="s">
        <v>196</v>
      </c>
      <c r="K5" s="18" t="s">
        <v>192</v>
      </c>
      <c r="L5" s="18" t="s">
        <v>199</v>
      </c>
      <c r="M5" s="18" t="s">
        <v>318</v>
      </c>
      <c r="N5" s="18" t="s">
        <v>202</v>
      </c>
      <c r="O5" s="49" t="s">
        <v>104</v>
      </c>
      <c r="P5" s="17" t="s">
        <v>319</v>
      </c>
      <c r="Q5" s="17" t="s">
        <v>315</v>
      </c>
      <c r="R5" s="23"/>
    </row>
    <row r="6" spans="1:18" ht="22.7" customHeight="1">
      <c r="A6" s="17"/>
      <c r="B6" s="21"/>
      <c r="C6" s="17" t="s">
        <v>104</v>
      </c>
      <c r="D6" s="22">
        <f t="shared" ref="D6:Q8" si="0">D7</f>
        <v>420230</v>
      </c>
      <c r="E6" s="22">
        <f t="shared" si="0"/>
        <v>420230</v>
      </c>
      <c r="F6" s="22">
        <f t="shared" si="0"/>
        <v>226430</v>
      </c>
      <c r="G6" s="22">
        <f t="shared" si="0"/>
        <v>51000</v>
      </c>
      <c r="H6" s="22">
        <f t="shared" si="0"/>
        <v>0</v>
      </c>
      <c r="I6" s="22">
        <f t="shared" si="0"/>
        <v>0</v>
      </c>
      <c r="J6" s="22">
        <f t="shared" si="0"/>
        <v>102000</v>
      </c>
      <c r="K6" s="22">
        <f t="shared" si="0"/>
        <v>0</v>
      </c>
      <c r="L6" s="22"/>
      <c r="M6" s="22">
        <f t="shared" si="0"/>
        <v>10200</v>
      </c>
      <c r="N6" s="22">
        <f t="shared" si="0"/>
        <v>30600</v>
      </c>
      <c r="O6" s="22">
        <f t="shared" si="0"/>
        <v>0</v>
      </c>
      <c r="P6" s="22">
        <f t="shared" si="0"/>
        <v>0</v>
      </c>
      <c r="Q6" s="22">
        <f t="shared" si="0"/>
        <v>0</v>
      </c>
      <c r="R6" s="23"/>
    </row>
    <row r="7" spans="1:18" customFormat="1" ht="22.7" customHeight="1">
      <c r="A7" s="17"/>
      <c r="B7" s="21" t="s">
        <v>115</v>
      </c>
      <c r="C7" s="17" t="s">
        <v>106</v>
      </c>
      <c r="D7" s="22">
        <f t="shared" si="0"/>
        <v>420230</v>
      </c>
      <c r="E7" s="22">
        <f t="shared" si="0"/>
        <v>420230</v>
      </c>
      <c r="F7" s="22">
        <f t="shared" si="0"/>
        <v>226430</v>
      </c>
      <c r="G7" s="22">
        <f t="shared" si="0"/>
        <v>51000</v>
      </c>
      <c r="H7" s="22">
        <f t="shared" si="0"/>
        <v>0</v>
      </c>
      <c r="I7" s="22">
        <f t="shared" si="0"/>
        <v>0</v>
      </c>
      <c r="J7" s="22">
        <f t="shared" si="0"/>
        <v>102000</v>
      </c>
      <c r="K7" s="22">
        <f t="shared" si="0"/>
        <v>0</v>
      </c>
      <c r="L7" s="22">
        <f t="shared" si="0"/>
        <v>0</v>
      </c>
      <c r="M7" s="22">
        <f t="shared" si="0"/>
        <v>10200</v>
      </c>
      <c r="N7" s="22">
        <f t="shared" si="0"/>
        <v>30600</v>
      </c>
      <c r="O7" s="22">
        <f t="shared" si="0"/>
        <v>0</v>
      </c>
      <c r="P7" s="22">
        <f t="shared" si="0"/>
        <v>0</v>
      </c>
      <c r="Q7" s="22">
        <f t="shared" si="0"/>
        <v>0</v>
      </c>
    </row>
    <row r="8" spans="1:18" ht="22.7" customHeight="1">
      <c r="A8" s="17"/>
      <c r="B8" s="21" t="s">
        <v>107</v>
      </c>
      <c r="C8" s="17" t="s">
        <v>108</v>
      </c>
      <c r="D8" s="22">
        <f t="shared" si="0"/>
        <v>420230</v>
      </c>
      <c r="E8" s="22">
        <f t="shared" si="0"/>
        <v>420230</v>
      </c>
      <c r="F8" s="22">
        <f t="shared" si="0"/>
        <v>226430</v>
      </c>
      <c r="G8" s="22">
        <f t="shared" si="0"/>
        <v>51000</v>
      </c>
      <c r="H8" s="22">
        <f t="shared" si="0"/>
        <v>0</v>
      </c>
      <c r="I8" s="22">
        <f t="shared" si="0"/>
        <v>0</v>
      </c>
      <c r="J8" s="22">
        <f t="shared" si="0"/>
        <v>102000</v>
      </c>
      <c r="K8" s="22">
        <f t="shared" si="0"/>
        <v>0</v>
      </c>
      <c r="L8" s="22">
        <f t="shared" si="0"/>
        <v>0</v>
      </c>
      <c r="M8" s="22">
        <f t="shared" si="0"/>
        <v>10200</v>
      </c>
      <c r="N8" s="22">
        <f t="shared" si="0"/>
        <v>30600</v>
      </c>
      <c r="O8" s="22">
        <f t="shared" si="0"/>
        <v>0</v>
      </c>
      <c r="P8" s="22">
        <f t="shared" si="0"/>
        <v>0</v>
      </c>
      <c r="Q8" s="22">
        <f t="shared" si="0"/>
        <v>0</v>
      </c>
      <c r="R8" s="23"/>
    </row>
    <row r="9" spans="1:18" ht="22.7" customHeight="1">
      <c r="A9" s="17">
        <v>2019999</v>
      </c>
      <c r="B9" s="21" t="s">
        <v>116</v>
      </c>
      <c r="C9" s="48" t="s">
        <v>117</v>
      </c>
      <c r="D9" s="22">
        <v>420230</v>
      </c>
      <c r="E9" s="22">
        <v>420230</v>
      </c>
      <c r="F9" s="22">
        <v>226430</v>
      </c>
      <c r="G9" s="22">
        <v>51000</v>
      </c>
      <c r="H9" s="22">
        <v>0</v>
      </c>
      <c r="I9" s="22">
        <v>0</v>
      </c>
      <c r="J9" s="22">
        <v>102000</v>
      </c>
      <c r="K9" s="22">
        <v>0</v>
      </c>
      <c r="L9" s="22">
        <v>0</v>
      </c>
      <c r="M9" s="22">
        <v>10200</v>
      </c>
      <c r="N9" s="22">
        <v>30600</v>
      </c>
      <c r="O9" s="22">
        <v>0</v>
      </c>
      <c r="P9" s="22">
        <v>0</v>
      </c>
      <c r="Q9" s="22">
        <v>0</v>
      </c>
      <c r="R9" s="23"/>
    </row>
    <row r="10" spans="1:18" ht="22.7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ht="22.7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ht="22.7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ht="22.7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22.7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22.7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22.7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ht="22.7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ht="22.7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18" ht="22.7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  <row r="20" spans="1:18" ht="22.7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</row>
    <row r="21" spans="1:18" ht="22.7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18" ht="22.7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18" ht="22.7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  <row r="24" spans="1:18" ht="22.7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</row>
    <row r="25" spans="1:18" ht="22.7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honeticPr fontId="9" type="noConversion"/>
  <printOptions horizontalCentered="1"/>
  <pageMargins left="0.196850393700787" right="0.196850393700787" top="0.78740157480314998" bottom="0.59055118110236204" header="0" footer="0"/>
  <pageSetup paperSize="9" scale="72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workbookViewId="0">
      <selection activeCell="I1" sqref="I1"/>
    </sheetView>
  </sheetViews>
  <sheetFormatPr defaultColWidth="9.1640625" defaultRowHeight="11.25"/>
  <cols>
    <col min="1" max="2" width="15.1640625" customWidth="1"/>
    <col min="3" max="3" width="49.33203125" customWidth="1"/>
    <col min="4" max="4" width="18.1640625" customWidth="1"/>
    <col min="5" max="9" width="17.1640625" customWidth="1"/>
  </cols>
  <sheetData>
    <row r="1" spans="1:12" ht="22.7" customHeight="1">
      <c r="A1" s="28"/>
      <c r="B1" s="30"/>
      <c r="C1" s="13"/>
      <c r="D1" s="13"/>
      <c r="E1" s="13"/>
      <c r="F1" s="13"/>
      <c r="G1" s="13"/>
      <c r="H1" s="13"/>
      <c r="I1" s="44" t="s">
        <v>465</v>
      </c>
    </row>
    <row r="2" spans="1:12" ht="22.7" customHeight="1">
      <c r="A2" s="14" t="s">
        <v>320</v>
      </c>
      <c r="B2" s="14"/>
      <c r="C2" s="14"/>
      <c r="D2" s="14"/>
      <c r="E2" s="14"/>
      <c r="F2" s="14"/>
      <c r="G2" s="14"/>
      <c r="H2" s="14"/>
      <c r="I2" s="14"/>
    </row>
    <row r="3" spans="1:12" ht="22.7" customHeight="1">
      <c r="A3" s="39"/>
      <c r="B3" s="40"/>
      <c r="C3" s="40"/>
      <c r="D3" s="40"/>
      <c r="E3" s="40"/>
      <c r="F3" s="41"/>
      <c r="G3" s="41"/>
      <c r="H3" s="41"/>
      <c r="I3" s="37" t="s">
        <v>87</v>
      </c>
    </row>
    <row r="4" spans="1:12" ht="22.7" customHeight="1">
      <c r="A4" s="276" t="s">
        <v>111</v>
      </c>
      <c r="B4" s="276" t="s">
        <v>88</v>
      </c>
      <c r="C4" s="277" t="s">
        <v>112</v>
      </c>
      <c r="D4" s="286" t="s">
        <v>90</v>
      </c>
      <c r="E4" s="288" t="s">
        <v>321</v>
      </c>
      <c r="F4" s="285" t="s">
        <v>211</v>
      </c>
      <c r="G4" s="285" t="s">
        <v>213</v>
      </c>
      <c r="H4" s="285" t="s">
        <v>322</v>
      </c>
      <c r="I4" s="285" t="s">
        <v>214</v>
      </c>
    </row>
    <row r="5" spans="1:12" ht="38.25" customHeight="1">
      <c r="A5" s="276"/>
      <c r="B5" s="276"/>
      <c r="C5" s="276"/>
      <c r="D5" s="287"/>
      <c r="E5" s="285"/>
      <c r="F5" s="285"/>
      <c r="G5" s="285"/>
      <c r="H5" s="285"/>
      <c r="I5" s="285"/>
    </row>
    <row r="6" spans="1:12" s="12" customFormat="1" ht="22.7" customHeight="1">
      <c r="A6" s="19"/>
      <c r="B6" s="42"/>
      <c r="C6" s="19"/>
      <c r="D6" s="43">
        <v>0</v>
      </c>
      <c r="E6" s="43">
        <v>0</v>
      </c>
      <c r="F6" s="43">
        <v>0</v>
      </c>
      <c r="G6" s="43">
        <v>0</v>
      </c>
      <c r="H6" s="43">
        <v>0</v>
      </c>
      <c r="I6" s="43">
        <v>0</v>
      </c>
    </row>
    <row r="7" spans="1:12" ht="27" customHeight="1"/>
    <row r="8" spans="1:12" ht="22.7" customHeight="1">
      <c r="A8" s="23"/>
      <c r="B8" s="23"/>
      <c r="C8" s="23"/>
      <c r="D8" s="23"/>
      <c r="E8" s="23"/>
      <c r="F8" s="23"/>
      <c r="G8" s="23"/>
      <c r="H8" s="23"/>
      <c r="I8" s="23"/>
    </row>
    <row r="9" spans="1:12" ht="22.7" customHeight="1">
      <c r="A9" s="23"/>
      <c r="B9" s="23"/>
      <c r="C9" s="23"/>
      <c r="D9" s="23"/>
      <c r="E9" s="23"/>
      <c r="F9" s="23"/>
      <c r="G9" s="23"/>
      <c r="H9" s="23"/>
      <c r="I9" s="23"/>
    </row>
    <row r="10" spans="1:12" ht="22.7" customHeight="1">
      <c r="A10" s="23"/>
      <c r="B10" s="23"/>
      <c r="C10" s="23"/>
      <c r="D10" s="23"/>
      <c r="E10" s="23"/>
      <c r="F10" s="23"/>
      <c r="G10" s="23"/>
      <c r="H10" s="23"/>
      <c r="I10" s="23"/>
      <c r="K10" s="12"/>
      <c r="L10" s="12"/>
    </row>
    <row r="11" spans="1:12" ht="22.7" customHeight="1">
      <c r="A11" s="23"/>
      <c r="B11" s="23"/>
      <c r="C11" s="23"/>
      <c r="D11" s="23"/>
      <c r="E11" s="23"/>
      <c r="F11" s="23"/>
      <c r="G11" s="23"/>
      <c r="H11" s="23"/>
      <c r="I11" s="23"/>
      <c r="J11" s="12"/>
      <c r="L11" s="12"/>
    </row>
    <row r="12" spans="1:12" ht="22.7" customHeight="1">
      <c r="A12" s="23"/>
      <c r="B12" s="23"/>
      <c r="C12" s="23"/>
      <c r="D12" s="23"/>
      <c r="E12" s="23"/>
      <c r="F12" s="23"/>
      <c r="G12" s="23"/>
      <c r="H12" s="23"/>
      <c r="I12" s="23"/>
      <c r="K12" s="12"/>
      <c r="L12" s="12"/>
    </row>
    <row r="13" spans="1:12" ht="22.7" customHeight="1">
      <c r="A13" s="23"/>
      <c r="B13" s="23"/>
      <c r="C13" s="23"/>
      <c r="D13" s="23"/>
      <c r="E13" s="23"/>
      <c r="F13" s="23"/>
      <c r="G13" s="23"/>
      <c r="H13" s="23"/>
      <c r="I13" s="23"/>
      <c r="J13" s="12"/>
      <c r="K13" s="12"/>
    </row>
    <row r="14" spans="1:12" ht="22.7" customHeight="1">
      <c r="A14" s="23"/>
      <c r="B14" s="23"/>
      <c r="C14" s="23"/>
      <c r="D14" s="23"/>
      <c r="E14" s="23"/>
      <c r="F14" s="23"/>
      <c r="G14" s="23"/>
      <c r="H14" s="23"/>
      <c r="I14" s="23"/>
    </row>
    <row r="15" spans="1:12" ht="22.7" customHeight="1">
      <c r="A15" s="23"/>
      <c r="B15" s="23"/>
      <c r="C15" s="23"/>
      <c r="D15" s="23"/>
      <c r="E15" s="23"/>
      <c r="F15" s="23"/>
      <c r="G15" s="23"/>
      <c r="H15" s="23"/>
      <c r="I15" s="23"/>
    </row>
    <row r="16" spans="1:12" ht="22.7" customHeight="1">
      <c r="A16" s="23"/>
      <c r="B16" s="23"/>
      <c r="C16" s="23"/>
      <c r="D16" s="23"/>
      <c r="E16" s="23"/>
      <c r="F16" s="23"/>
      <c r="G16" s="23"/>
      <c r="H16" s="23"/>
      <c r="I16" s="23"/>
    </row>
    <row r="17" spans="1:9" ht="22.7" customHeight="1">
      <c r="A17" s="23"/>
      <c r="B17" s="23"/>
      <c r="C17" s="23"/>
      <c r="D17" s="23"/>
      <c r="E17" s="23"/>
      <c r="F17" s="23"/>
      <c r="G17" s="23"/>
      <c r="H17" s="23"/>
      <c r="I17" s="23"/>
    </row>
    <row r="18" spans="1:9" ht="22.7" customHeight="1">
      <c r="A18" s="23"/>
      <c r="B18" s="23"/>
      <c r="C18" s="23"/>
      <c r="D18" s="23"/>
      <c r="E18" s="23"/>
      <c r="F18" s="23"/>
      <c r="G18" s="23"/>
      <c r="H18" s="23"/>
      <c r="I18" s="23"/>
    </row>
    <row r="19" spans="1:9" ht="22.7" customHeight="1">
      <c r="A19" s="23"/>
      <c r="B19" s="23"/>
      <c r="C19" s="23"/>
      <c r="D19" s="23"/>
      <c r="E19" s="23"/>
      <c r="F19" s="23"/>
      <c r="G19" s="23"/>
      <c r="H19" s="23"/>
      <c r="I19" s="23"/>
    </row>
    <row r="20" spans="1:9" ht="22.7" customHeight="1">
      <c r="A20" s="23"/>
      <c r="B20" s="23"/>
      <c r="C20" s="23"/>
      <c r="D20" s="23"/>
      <c r="E20" s="23"/>
      <c r="F20" s="23"/>
      <c r="G20" s="23"/>
      <c r="H20" s="23"/>
      <c r="I20" s="23"/>
    </row>
    <row r="21" spans="1:9" ht="22.7" customHeight="1">
      <c r="A21" s="23"/>
      <c r="B21" s="23"/>
      <c r="C21" s="23"/>
      <c r="D21" s="23"/>
      <c r="E21" s="23"/>
      <c r="F21" s="23"/>
      <c r="G21" s="23"/>
      <c r="H21" s="23"/>
      <c r="I21" s="23"/>
    </row>
    <row r="22" spans="1:9" ht="22.7" customHeight="1">
      <c r="A22" s="23"/>
      <c r="B22" s="23"/>
      <c r="C22" s="23"/>
      <c r="D22" s="23"/>
      <c r="E22" s="23"/>
      <c r="F22" s="23"/>
      <c r="G22" s="23"/>
      <c r="H22" s="23"/>
      <c r="I22" s="23"/>
    </row>
    <row r="23" spans="1:9" ht="22.7" customHeight="1">
      <c r="A23" s="23"/>
      <c r="B23" s="23"/>
      <c r="C23" s="23"/>
      <c r="D23" s="23"/>
      <c r="E23" s="23"/>
      <c r="F23" s="23"/>
      <c r="G23" s="23"/>
      <c r="H23" s="23"/>
      <c r="I23" s="23"/>
    </row>
    <row r="24" spans="1:9" ht="22.7" customHeight="1">
      <c r="A24" s="23"/>
      <c r="B24" s="23"/>
      <c r="C24" s="23"/>
      <c r="D24" s="23"/>
      <c r="E24" s="23"/>
      <c r="F24" s="23"/>
      <c r="G24" s="23"/>
      <c r="H24" s="23"/>
      <c r="I24" s="23"/>
    </row>
  </sheetData>
  <sheetProtection formatCells="0" formatColumns="0" formatRows="0"/>
  <mergeCells count="9">
    <mergeCell ref="F4:F5"/>
    <mergeCell ref="G4:G5"/>
    <mergeCell ref="H4:H5"/>
    <mergeCell ref="I4:I5"/>
    <mergeCell ref="A4:A5"/>
    <mergeCell ref="B4:B5"/>
    <mergeCell ref="C4:C5"/>
    <mergeCell ref="D4:D5"/>
    <mergeCell ref="E4:E5"/>
  </mergeCells>
  <phoneticPr fontId="9" type="noConversion"/>
  <printOptions horizontalCentered="1"/>
  <pageMargins left="0.196850393700787" right="0.196850393700787" top="0.78740157480314998" bottom="0.59055118110236204" header="0" footer="0"/>
  <pageSetup paperSize="9" scale="9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showZeros="0" workbookViewId="0">
      <selection activeCell="Q1" sqref="Q1:R1"/>
    </sheetView>
  </sheetViews>
  <sheetFormatPr defaultColWidth="9.1640625" defaultRowHeight="11.25"/>
  <cols>
    <col min="1" max="3" width="15.1640625" style="12" customWidth="1"/>
    <col min="4" max="4" width="32.1640625" style="12" customWidth="1"/>
    <col min="5" max="5" width="13.6640625" style="12" customWidth="1"/>
    <col min="6" max="6" width="13.33203125" style="12" customWidth="1"/>
    <col min="7" max="18" width="10.33203125" style="12" customWidth="1"/>
    <col min="19" max="16384" width="9.1640625" style="12"/>
  </cols>
  <sheetData>
    <row r="1" spans="1:19" ht="23.25" customHeight="1">
      <c r="A1" s="28"/>
      <c r="B1" s="28"/>
      <c r="C1" s="30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89" t="s">
        <v>466</v>
      </c>
      <c r="R1" s="289"/>
      <c r="S1" s="23"/>
    </row>
    <row r="2" spans="1:19" ht="23.25" customHeight="1">
      <c r="A2" s="31" t="s">
        <v>323</v>
      </c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23"/>
    </row>
    <row r="3" spans="1:19" ht="23.25" customHeight="1">
      <c r="A3" s="33"/>
      <c r="B3" s="33"/>
      <c r="C3" s="34"/>
      <c r="D3" s="34"/>
      <c r="E3" s="34"/>
      <c r="F3" s="34"/>
      <c r="G3" s="34"/>
      <c r="H3" s="34"/>
      <c r="I3" s="34"/>
      <c r="J3" s="34"/>
      <c r="K3" s="34"/>
      <c r="L3" s="34"/>
      <c r="M3" s="13"/>
      <c r="N3" s="13"/>
      <c r="O3" s="13"/>
      <c r="P3" s="13"/>
      <c r="Q3" s="290" t="s">
        <v>87</v>
      </c>
      <c r="R3" s="290"/>
      <c r="S3" s="23"/>
    </row>
    <row r="4" spans="1:19" ht="23.25" customHeight="1">
      <c r="A4" s="276" t="s">
        <v>111</v>
      </c>
      <c r="B4" s="276" t="s">
        <v>219</v>
      </c>
      <c r="C4" s="276" t="s">
        <v>88</v>
      </c>
      <c r="D4" s="272" t="s">
        <v>324</v>
      </c>
      <c r="E4" s="38" t="s">
        <v>304</v>
      </c>
      <c r="F4" s="38"/>
      <c r="G4" s="38"/>
      <c r="H4" s="38"/>
      <c r="I4" s="38"/>
      <c r="J4" s="38"/>
      <c r="K4" s="38"/>
      <c r="L4" s="38"/>
      <c r="M4" s="38"/>
      <c r="N4" s="38"/>
      <c r="O4" s="38"/>
      <c r="P4" s="38" t="s">
        <v>307</v>
      </c>
      <c r="Q4" s="38"/>
      <c r="R4" s="38"/>
      <c r="S4" s="23"/>
    </row>
    <row r="5" spans="1:19" ht="36.75" customHeight="1">
      <c r="A5" s="276"/>
      <c r="B5" s="276"/>
      <c r="C5" s="276"/>
      <c r="D5" s="272"/>
      <c r="E5" s="17" t="s">
        <v>104</v>
      </c>
      <c r="F5" s="17" t="s">
        <v>317</v>
      </c>
      <c r="G5" s="17" t="s">
        <v>193</v>
      </c>
      <c r="H5" s="17" t="s">
        <v>194</v>
      </c>
      <c r="I5" s="17" t="s">
        <v>325</v>
      </c>
      <c r="J5" s="17" t="s">
        <v>234</v>
      </c>
      <c r="K5" s="17" t="s">
        <v>196</v>
      </c>
      <c r="L5" s="17" t="s">
        <v>326</v>
      </c>
      <c r="M5" s="17" t="s">
        <v>199</v>
      </c>
      <c r="N5" s="17" t="s">
        <v>318</v>
      </c>
      <c r="O5" s="17" t="s">
        <v>244</v>
      </c>
      <c r="P5" s="17" t="s">
        <v>104</v>
      </c>
      <c r="Q5" s="17" t="s">
        <v>319</v>
      </c>
      <c r="R5" s="17" t="s">
        <v>315</v>
      </c>
      <c r="S5" s="23"/>
    </row>
    <row r="6" spans="1:19" ht="23.25" customHeight="1">
      <c r="A6" s="17"/>
      <c r="B6" s="17"/>
      <c r="C6" s="21"/>
      <c r="D6" s="21" t="s">
        <v>104</v>
      </c>
      <c r="E6" s="22">
        <f t="shared" ref="E6:R8" si="0">E7</f>
        <v>900000</v>
      </c>
      <c r="F6" s="22">
        <f t="shared" si="0"/>
        <v>820000</v>
      </c>
      <c r="G6" s="22">
        <f t="shared" si="0"/>
        <v>0</v>
      </c>
      <c r="H6" s="22">
        <f t="shared" si="0"/>
        <v>0</v>
      </c>
      <c r="I6" s="22">
        <f t="shared" si="0"/>
        <v>0</v>
      </c>
      <c r="J6" s="22">
        <f t="shared" si="0"/>
        <v>50000</v>
      </c>
      <c r="K6" s="22">
        <f t="shared" si="0"/>
        <v>0</v>
      </c>
      <c r="L6" s="22">
        <f t="shared" si="0"/>
        <v>0</v>
      </c>
      <c r="M6" s="22">
        <f t="shared" si="0"/>
        <v>30000</v>
      </c>
      <c r="N6" s="22">
        <f t="shared" si="0"/>
        <v>0</v>
      </c>
      <c r="O6" s="22">
        <f t="shared" si="0"/>
        <v>0</v>
      </c>
      <c r="P6" s="22">
        <f t="shared" si="0"/>
        <v>0</v>
      </c>
      <c r="Q6" s="22">
        <f t="shared" si="0"/>
        <v>0</v>
      </c>
      <c r="R6" s="22">
        <f t="shared" si="0"/>
        <v>0</v>
      </c>
      <c r="S6" s="23"/>
    </row>
    <row r="7" spans="1:19" customFormat="1" ht="23.25" customHeight="1">
      <c r="A7" s="17"/>
      <c r="B7" s="17"/>
      <c r="C7" s="21" t="s">
        <v>115</v>
      </c>
      <c r="D7" s="21" t="s">
        <v>106</v>
      </c>
      <c r="E7" s="22">
        <f t="shared" si="0"/>
        <v>900000</v>
      </c>
      <c r="F7" s="22">
        <f t="shared" si="0"/>
        <v>820000</v>
      </c>
      <c r="G7" s="22">
        <f t="shared" si="0"/>
        <v>0</v>
      </c>
      <c r="H7" s="22">
        <f t="shared" si="0"/>
        <v>0</v>
      </c>
      <c r="I7" s="22">
        <f t="shared" si="0"/>
        <v>0</v>
      </c>
      <c r="J7" s="22">
        <f t="shared" si="0"/>
        <v>50000</v>
      </c>
      <c r="K7" s="22">
        <f t="shared" si="0"/>
        <v>0</v>
      </c>
      <c r="L7" s="22">
        <f t="shared" si="0"/>
        <v>0</v>
      </c>
      <c r="M7" s="22">
        <f t="shared" si="0"/>
        <v>30000</v>
      </c>
      <c r="N7" s="22">
        <f t="shared" si="0"/>
        <v>0</v>
      </c>
      <c r="O7" s="22">
        <f t="shared" si="0"/>
        <v>0</v>
      </c>
      <c r="P7" s="22">
        <f t="shared" si="0"/>
        <v>0</v>
      </c>
      <c r="Q7" s="22">
        <f t="shared" si="0"/>
        <v>0</v>
      </c>
      <c r="R7" s="22">
        <f t="shared" si="0"/>
        <v>0</v>
      </c>
    </row>
    <row r="8" spans="1:19" ht="23.25" customHeight="1">
      <c r="A8" s="17"/>
      <c r="B8" s="17"/>
      <c r="C8" s="21" t="s">
        <v>107</v>
      </c>
      <c r="D8" s="21" t="s">
        <v>108</v>
      </c>
      <c r="E8" s="22">
        <f t="shared" si="0"/>
        <v>900000</v>
      </c>
      <c r="F8" s="22">
        <f t="shared" si="0"/>
        <v>820000</v>
      </c>
      <c r="G8" s="22">
        <f t="shared" si="0"/>
        <v>0</v>
      </c>
      <c r="H8" s="22">
        <f t="shared" si="0"/>
        <v>0</v>
      </c>
      <c r="I8" s="22">
        <f t="shared" si="0"/>
        <v>0</v>
      </c>
      <c r="J8" s="22">
        <f t="shared" si="0"/>
        <v>50000</v>
      </c>
      <c r="K8" s="22">
        <f t="shared" si="0"/>
        <v>0</v>
      </c>
      <c r="L8" s="22">
        <f t="shared" si="0"/>
        <v>0</v>
      </c>
      <c r="M8" s="22">
        <f t="shared" si="0"/>
        <v>30000</v>
      </c>
      <c r="N8" s="22">
        <f t="shared" si="0"/>
        <v>0</v>
      </c>
      <c r="O8" s="22">
        <f t="shared" si="0"/>
        <v>0</v>
      </c>
      <c r="P8" s="22">
        <f t="shared" si="0"/>
        <v>0</v>
      </c>
      <c r="Q8" s="22">
        <f t="shared" si="0"/>
        <v>0</v>
      </c>
      <c r="R8" s="22">
        <f t="shared" si="0"/>
        <v>0</v>
      </c>
      <c r="S8" s="23"/>
    </row>
    <row r="9" spans="1:19" ht="28.15" customHeight="1">
      <c r="A9" s="17">
        <v>2019999</v>
      </c>
      <c r="B9" s="17" t="s">
        <v>327</v>
      </c>
      <c r="C9" s="21" t="s">
        <v>116</v>
      </c>
      <c r="D9" s="21" t="s">
        <v>328</v>
      </c>
      <c r="E9" s="22">
        <v>900000</v>
      </c>
      <c r="F9" s="22">
        <v>820000</v>
      </c>
      <c r="G9" s="22">
        <v>0</v>
      </c>
      <c r="H9" s="22">
        <v>0</v>
      </c>
      <c r="I9" s="22">
        <v>0</v>
      </c>
      <c r="J9" s="22">
        <v>50000</v>
      </c>
      <c r="K9" s="22">
        <v>0</v>
      </c>
      <c r="L9" s="22">
        <v>0</v>
      </c>
      <c r="M9" s="22">
        <v>30000</v>
      </c>
      <c r="N9" s="22">
        <v>0</v>
      </c>
      <c r="O9" s="22">
        <v>0</v>
      </c>
      <c r="P9" s="22">
        <v>0</v>
      </c>
      <c r="Q9" s="22">
        <v>0</v>
      </c>
      <c r="R9" s="22">
        <v>0</v>
      </c>
      <c r="S9" s="23"/>
    </row>
    <row r="10" spans="1:19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</row>
    <row r="11" spans="1:19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</row>
    <row r="12" spans="1:19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</row>
    <row r="13" spans="1:19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</row>
    <row r="14" spans="1:19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</row>
    <row r="15" spans="1:19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</row>
    <row r="16" spans="1:19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</row>
    <row r="17" spans="1:19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</row>
    <row r="18" spans="1:19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</row>
    <row r="19" spans="1:19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</row>
    <row r="20" spans="1:19" ht="23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</row>
    <row r="21" spans="1:19" ht="23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</row>
    <row r="22" spans="1:19" ht="23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</row>
    <row r="23" spans="1:19" ht="23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</row>
    <row r="24" spans="1:19" ht="23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</row>
  </sheetData>
  <sheetProtection formatCells="0" formatColumns="0" formatRows="0"/>
  <mergeCells count="6">
    <mergeCell ref="Q1:R1"/>
    <mergeCell ref="Q3:R3"/>
    <mergeCell ref="A4:A5"/>
    <mergeCell ref="B4:B5"/>
    <mergeCell ref="C4:C5"/>
    <mergeCell ref="D4:D5"/>
  </mergeCells>
  <phoneticPr fontId="9" type="noConversion"/>
  <printOptions horizontalCentered="1"/>
  <pageMargins left="0.196850393700787" right="0" top="0.78740157480314998" bottom="0.59055118110236204" header="0" footer="0"/>
  <pageSetup paperSize="9" scale="78" orientation="landscape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4"/>
  <sheetViews>
    <sheetView showGridLines="0" showZeros="0" topLeftCell="B1" workbookViewId="0">
      <selection activeCell="P1" sqref="P1:Q1"/>
    </sheetView>
  </sheetViews>
  <sheetFormatPr defaultColWidth="9.1640625" defaultRowHeight="11.25"/>
  <cols>
    <col min="1" max="3" width="15.1640625" style="12" customWidth="1"/>
    <col min="4" max="4" width="32.1640625" style="12" customWidth="1"/>
    <col min="5" max="16" width="12.1640625" style="12" customWidth="1"/>
    <col min="17" max="17" width="13" style="12" customWidth="1"/>
    <col min="18" max="16384" width="9.1640625" style="12"/>
  </cols>
  <sheetData>
    <row r="1" spans="1:17" ht="23.25" customHeight="1">
      <c r="A1" s="28"/>
      <c r="B1" s="29"/>
      <c r="C1" s="30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289" t="s">
        <v>467</v>
      </c>
      <c r="Q1" s="289"/>
    </row>
    <row r="2" spans="1:17" ht="23.25" customHeight="1">
      <c r="A2" s="31" t="s">
        <v>329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ht="23.25" customHeight="1">
      <c r="A3" s="33"/>
      <c r="B3" s="33"/>
      <c r="C3" s="34"/>
      <c r="D3" s="34"/>
      <c r="E3" s="34"/>
      <c r="F3" s="34"/>
      <c r="G3" s="34"/>
      <c r="H3" s="34"/>
      <c r="I3" s="34"/>
      <c r="J3" s="34"/>
      <c r="K3" s="34"/>
      <c r="L3" s="34"/>
      <c r="M3" s="13"/>
      <c r="N3" s="13"/>
      <c r="O3" s="13"/>
      <c r="P3" s="290" t="s">
        <v>87</v>
      </c>
      <c r="Q3" s="290"/>
    </row>
    <row r="4" spans="1:17" ht="35.450000000000003" customHeight="1">
      <c r="A4" s="276" t="s">
        <v>111</v>
      </c>
      <c r="B4" s="276" t="s">
        <v>219</v>
      </c>
      <c r="C4" s="277" t="s">
        <v>88</v>
      </c>
      <c r="D4" s="291" t="s">
        <v>324</v>
      </c>
      <c r="E4" s="35" t="s">
        <v>154</v>
      </c>
      <c r="F4" s="35"/>
      <c r="G4" s="35"/>
      <c r="H4" s="35"/>
      <c r="I4" s="35"/>
      <c r="J4" s="35" t="s">
        <v>305</v>
      </c>
      <c r="K4" s="35"/>
      <c r="L4" s="35"/>
      <c r="M4" s="38"/>
      <c r="N4" s="38"/>
      <c r="O4" s="38"/>
      <c r="P4" s="38"/>
      <c r="Q4" s="17" t="s">
        <v>308</v>
      </c>
    </row>
    <row r="5" spans="1:17" ht="36.75" customHeight="1">
      <c r="A5" s="276"/>
      <c r="B5" s="276"/>
      <c r="C5" s="276"/>
      <c r="D5" s="272"/>
      <c r="E5" s="17" t="s">
        <v>104</v>
      </c>
      <c r="F5" s="17" t="s">
        <v>330</v>
      </c>
      <c r="G5" s="17" t="s">
        <v>211</v>
      </c>
      <c r="H5" s="17" t="s">
        <v>213</v>
      </c>
      <c r="I5" s="17" t="s">
        <v>244</v>
      </c>
      <c r="J5" s="17" t="s">
        <v>104</v>
      </c>
      <c r="K5" s="17" t="s">
        <v>245</v>
      </c>
      <c r="L5" s="17" t="s">
        <v>248</v>
      </c>
      <c r="M5" s="17" t="s">
        <v>252</v>
      </c>
      <c r="N5" s="17" t="s">
        <v>331</v>
      </c>
      <c r="O5" s="17" t="s">
        <v>249</v>
      </c>
      <c r="P5" s="17" t="s">
        <v>262</v>
      </c>
      <c r="Q5" s="17" t="s">
        <v>332</v>
      </c>
    </row>
    <row r="6" spans="1:17" ht="23.25" customHeight="1">
      <c r="A6" s="17"/>
      <c r="B6" s="17"/>
      <c r="C6" s="21" t="s">
        <v>333</v>
      </c>
      <c r="D6" s="17" t="s">
        <v>216</v>
      </c>
      <c r="E6" s="21" t="s">
        <v>217</v>
      </c>
      <c r="F6" s="21" t="s">
        <v>217</v>
      </c>
      <c r="G6" s="21" t="s">
        <v>217</v>
      </c>
      <c r="H6" s="21" t="s">
        <v>217</v>
      </c>
      <c r="I6" s="21" t="s">
        <v>217</v>
      </c>
      <c r="J6" s="21" t="s">
        <v>217</v>
      </c>
      <c r="K6" s="21" t="s">
        <v>217</v>
      </c>
      <c r="L6" s="21" t="s">
        <v>217</v>
      </c>
      <c r="M6" s="21" t="s">
        <v>217</v>
      </c>
      <c r="N6" s="21" t="s">
        <v>217</v>
      </c>
      <c r="O6" s="21" t="s">
        <v>217</v>
      </c>
      <c r="P6" s="21" t="s">
        <v>217</v>
      </c>
      <c r="Q6" s="21" t="s">
        <v>217</v>
      </c>
    </row>
    <row r="7" spans="1:17" customFormat="1" ht="33" customHeight="1"/>
    <row r="8" spans="1:17" ht="23.25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</row>
    <row r="9" spans="1:17" ht="23.25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</row>
    <row r="10" spans="1:17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  <row r="11" spans="1:17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spans="1:17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</row>
    <row r="13" spans="1:17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</row>
    <row r="14" spans="1:17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</row>
    <row r="15" spans="1:17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</row>
    <row r="16" spans="1:17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</row>
    <row r="17" spans="1:17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</row>
    <row r="18" spans="1:17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</row>
    <row r="19" spans="1:17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</row>
    <row r="20" spans="1:17" ht="23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</row>
    <row r="21" spans="1:17" ht="23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</row>
    <row r="22" spans="1:17" ht="23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</row>
    <row r="23" spans="1:17" ht="23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</row>
    <row r="24" spans="1:17" ht="23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</row>
  </sheetData>
  <sheetProtection formatCells="0" formatColumns="0" formatRows="0"/>
  <mergeCells count="6">
    <mergeCell ref="P1:Q1"/>
    <mergeCell ref="P3:Q3"/>
    <mergeCell ref="A4:A5"/>
    <mergeCell ref="B4:B5"/>
    <mergeCell ref="C4:C5"/>
    <mergeCell ref="D4:D5"/>
  </mergeCells>
  <phoneticPr fontId="9" type="noConversion"/>
  <printOptions horizontalCentered="1"/>
  <pageMargins left="0.196850393700787" right="0" top="0.78740157480314998" bottom="0.59055118110236204" header="0" footer="0"/>
  <pageSetup paperSize="9" scale="74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topLeftCell="C1" workbookViewId="0">
      <selection activeCell="Q1" sqref="Q1:R1"/>
    </sheetView>
  </sheetViews>
  <sheetFormatPr defaultColWidth="9.1640625" defaultRowHeight="11.25"/>
  <cols>
    <col min="1" max="3" width="15.1640625" style="12" customWidth="1"/>
    <col min="4" max="4" width="32.1640625" style="12" customWidth="1"/>
    <col min="5" max="12" width="12.1640625" style="12" customWidth="1"/>
    <col min="13" max="13" width="13.6640625" style="12" customWidth="1"/>
    <col min="14" max="16" width="12.1640625" style="12" customWidth="1"/>
    <col min="17" max="18" width="11.83203125" style="12" customWidth="1"/>
    <col min="19" max="16384" width="9.1640625" style="12"/>
  </cols>
  <sheetData>
    <row r="1" spans="1:18" ht="23.25" customHeight="1">
      <c r="A1" s="28"/>
      <c r="B1" s="29"/>
      <c r="C1" s="30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/>
      <c r="Q1" s="289" t="s">
        <v>468</v>
      </c>
      <c r="R1" s="289"/>
    </row>
    <row r="2" spans="1:18" ht="23.25" customHeight="1">
      <c r="A2" s="31" t="s">
        <v>334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6"/>
    </row>
    <row r="3" spans="1:18" ht="23.25" customHeight="1">
      <c r="A3" s="33"/>
      <c r="B3" s="33"/>
      <c r="C3" s="34"/>
      <c r="D3" s="34"/>
      <c r="E3" s="34"/>
      <c r="F3" s="34"/>
      <c r="G3" s="34"/>
      <c r="H3" s="34"/>
      <c r="I3" s="34"/>
      <c r="J3" s="34"/>
      <c r="K3" s="34"/>
      <c r="L3" s="34"/>
      <c r="M3" s="13"/>
      <c r="N3" s="13"/>
      <c r="O3" s="13"/>
      <c r="P3"/>
      <c r="Q3" s="292" t="s">
        <v>87</v>
      </c>
      <c r="R3" s="292"/>
    </row>
    <row r="4" spans="1:18" ht="36" customHeight="1">
      <c r="A4" s="276" t="s">
        <v>111</v>
      </c>
      <c r="B4" s="276" t="s">
        <v>219</v>
      </c>
      <c r="C4" s="277" t="s">
        <v>88</v>
      </c>
      <c r="D4" s="291" t="s">
        <v>324</v>
      </c>
      <c r="E4" s="35" t="s">
        <v>306</v>
      </c>
      <c r="F4" s="35"/>
      <c r="G4" s="35"/>
      <c r="H4" s="35"/>
      <c r="I4" s="35"/>
      <c r="J4" s="35"/>
      <c r="K4" s="35"/>
      <c r="L4" s="35"/>
      <c r="M4" s="20" t="s">
        <v>308</v>
      </c>
      <c r="N4" s="271" t="s">
        <v>157</v>
      </c>
      <c r="O4" s="271" t="s">
        <v>161</v>
      </c>
      <c r="P4" s="271" t="s">
        <v>309</v>
      </c>
      <c r="Q4" s="271" t="s">
        <v>162</v>
      </c>
      <c r="R4" s="272" t="s">
        <v>163</v>
      </c>
    </row>
    <row r="5" spans="1:18" ht="36.75" customHeight="1">
      <c r="A5" s="276"/>
      <c r="B5" s="276"/>
      <c r="C5" s="276"/>
      <c r="D5" s="272"/>
      <c r="E5" s="17" t="s">
        <v>104</v>
      </c>
      <c r="F5" s="17" t="s">
        <v>245</v>
      </c>
      <c r="G5" s="17" t="s">
        <v>248</v>
      </c>
      <c r="H5" s="17" t="s">
        <v>252</v>
      </c>
      <c r="I5" s="17" t="s">
        <v>335</v>
      </c>
      <c r="J5" s="17" t="s">
        <v>331</v>
      </c>
      <c r="K5" s="17" t="s">
        <v>249</v>
      </c>
      <c r="L5" s="17" t="s">
        <v>262</v>
      </c>
      <c r="M5" s="20" t="s">
        <v>336</v>
      </c>
      <c r="N5" s="271"/>
      <c r="O5" s="271"/>
      <c r="P5" s="271"/>
      <c r="Q5" s="271"/>
      <c r="R5" s="272"/>
    </row>
    <row r="6" spans="1:18" ht="23.25" customHeight="1">
      <c r="A6" s="17"/>
      <c r="B6" s="17"/>
      <c r="C6" s="21" t="s">
        <v>333</v>
      </c>
      <c r="D6" s="17" t="s">
        <v>216</v>
      </c>
      <c r="E6" s="21" t="s">
        <v>217</v>
      </c>
      <c r="F6" s="21" t="s">
        <v>217</v>
      </c>
      <c r="G6" s="21" t="s">
        <v>217</v>
      </c>
      <c r="H6" s="21" t="s">
        <v>217</v>
      </c>
      <c r="I6" s="21" t="s">
        <v>217</v>
      </c>
      <c r="J6" s="21" t="s">
        <v>217</v>
      </c>
      <c r="K6" s="21" t="s">
        <v>217</v>
      </c>
      <c r="L6" s="21" t="s">
        <v>217</v>
      </c>
      <c r="M6" s="21" t="s">
        <v>217</v>
      </c>
      <c r="N6" s="21" t="s">
        <v>217</v>
      </c>
      <c r="O6" s="21" t="s">
        <v>217</v>
      </c>
      <c r="P6" s="21" t="s">
        <v>217</v>
      </c>
      <c r="Q6" s="21" t="s">
        <v>217</v>
      </c>
      <c r="R6" s="21" t="s">
        <v>217</v>
      </c>
    </row>
    <row r="7" spans="1:18" customFormat="1" ht="33" customHeight="1"/>
    <row r="8" spans="1:18" ht="23.25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1:18" ht="23.25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1:18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18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  <row r="20" spans="1:18" ht="23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</row>
    <row r="21" spans="1:18" ht="23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 spans="1:18" ht="23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1:18" ht="23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  <row r="24" spans="1:18" ht="23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</row>
  </sheetData>
  <sheetProtection formatCells="0" formatColumns="0" formatRows="0"/>
  <mergeCells count="11">
    <mergeCell ref="Q1:R1"/>
    <mergeCell ref="Q3:R3"/>
    <mergeCell ref="A4:A5"/>
    <mergeCell ref="B4:B5"/>
    <mergeCell ref="C4:C5"/>
    <mergeCell ref="D4:D5"/>
    <mergeCell ref="N4:N5"/>
    <mergeCell ref="O4:O5"/>
    <mergeCell ref="P4:P5"/>
    <mergeCell ref="Q4:Q5"/>
    <mergeCell ref="R4:R5"/>
  </mergeCells>
  <phoneticPr fontId="9" type="noConversion"/>
  <printOptions horizontalCentered="1"/>
  <pageMargins left="0.196850393700787" right="0" top="0.78740157480314998" bottom="0.59055118110236204" header="0" footer="0"/>
  <pageSetup paperSize="9" scale="71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640625" defaultRowHeight="12.75" customHeight="1"/>
  <cols>
    <col min="1" max="2" width="16.1640625" style="12" customWidth="1"/>
    <col min="3" max="3" width="35.33203125" style="12" customWidth="1"/>
    <col min="4" max="4" width="16.33203125" style="12" customWidth="1"/>
    <col min="5" max="16" width="12.1640625" style="12" customWidth="1"/>
    <col min="17" max="16384" width="9.1640625" style="12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/>
      <c r="P1" s="196" t="s">
        <v>469</v>
      </c>
      <c r="Q1" s="23"/>
      <c r="R1" s="23"/>
    </row>
    <row r="2" spans="1:18" ht="23.25" customHeight="1">
      <c r="A2" s="14" t="s">
        <v>337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3"/>
      <c r="R2" s="23"/>
    </row>
    <row r="3" spans="1:18" ht="23.25" customHeight="1">
      <c r="A3" s="15"/>
      <c r="B3" s="16"/>
      <c r="C3" s="16"/>
      <c r="D3" s="16"/>
      <c r="E3" s="16"/>
      <c r="F3" s="16"/>
      <c r="G3" s="16"/>
      <c r="H3" s="16"/>
      <c r="I3" s="13"/>
      <c r="J3" s="13"/>
      <c r="K3" s="13"/>
      <c r="L3" s="13"/>
      <c r="M3" s="13"/>
      <c r="N3" s="13"/>
      <c r="O3"/>
      <c r="P3" s="25" t="s">
        <v>87</v>
      </c>
      <c r="Q3" s="23"/>
      <c r="R3" s="23"/>
    </row>
    <row r="4" spans="1:18" ht="25.5" customHeight="1">
      <c r="A4" s="272" t="s">
        <v>111</v>
      </c>
      <c r="B4" s="272" t="s">
        <v>88</v>
      </c>
      <c r="C4" s="277" t="s">
        <v>112</v>
      </c>
      <c r="D4" s="291" t="s">
        <v>113</v>
      </c>
      <c r="E4" s="275" t="s">
        <v>303</v>
      </c>
      <c r="F4" s="273" t="s">
        <v>304</v>
      </c>
      <c r="G4" s="275" t="s">
        <v>305</v>
      </c>
      <c r="H4" s="275" t="s">
        <v>306</v>
      </c>
      <c r="I4" s="271" t="s">
        <v>307</v>
      </c>
      <c r="J4" s="271" t="s">
        <v>308</v>
      </c>
      <c r="K4" s="271" t="s">
        <v>161</v>
      </c>
      <c r="L4" s="271" t="s">
        <v>309</v>
      </c>
      <c r="M4" s="271" t="s">
        <v>154</v>
      </c>
      <c r="N4" s="271" t="s">
        <v>162</v>
      </c>
      <c r="O4" s="271" t="s">
        <v>157</v>
      </c>
      <c r="P4" s="272" t="s">
        <v>163</v>
      </c>
      <c r="Q4" s="26"/>
      <c r="R4" s="26"/>
    </row>
    <row r="5" spans="1:18" ht="14.25" customHeight="1">
      <c r="A5" s="272"/>
      <c r="B5" s="272"/>
      <c r="C5" s="276"/>
      <c r="D5" s="272"/>
      <c r="E5" s="271"/>
      <c r="F5" s="274"/>
      <c r="G5" s="271"/>
      <c r="H5" s="271"/>
      <c r="I5" s="271"/>
      <c r="J5" s="271"/>
      <c r="K5" s="271"/>
      <c r="L5" s="271"/>
      <c r="M5" s="271"/>
      <c r="N5" s="271"/>
      <c r="O5" s="271"/>
      <c r="P5" s="272"/>
      <c r="Q5" s="26"/>
      <c r="R5" s="26"/>
    </row>
    <row r="6" spans="1:18" ht="14.25" customHeight="1">
      <c r="A6" s="272"/>
      <c r="B6" s="272"/>
      <c r="C6" s="276"/>
      <c r="D6" s="272"/>
      <c r="E6" s="271"/>
      <c r="F6" s="274"/>
      <c r="G6" s="271"/>
      <c r="H6" s="271"/>
      <c r="I6" s="271"/>
      <c r="J6" s="271"/>
      <c r="K6" s="271"/>
      <c r="L6" s="271"/>
      <c r="M6" s="271"/>
      <c r="N6" s="271"/>
      <c r="O6" s="271"/>
      <c r="P6" s="272"/>
      <c r="Q6" s="26"/>
      <c r="R6" s="26"/>
    </row>
    <row r="7" spans="1:18" ht="23.25" customHeight="1">
      <c r="A7" s="17"/>
      <c r="B7" s="21" t="s">
        <v>333</v>
      </c>
      <c r="C7" s="17" t="s">
        <v>216</v>
      </c>
      <c r="D7" s="21" t="s">
        <v>217</v>
      </c>
      <c r="E7" s="21" t="s">
        <v>217</v>
      </c>
      <c r="F7" s="21" t="s">
        <v>217</v>
      </c>
      <c r="G7" s="21" t="s">
        <v>217</v>
      </c>
      <c r="H7" s="21" t="s">
        <v>217</v>
      </c>
      <c r="I7" s="21" t="s">
        <v>217</v>
      </c>
      <c r="J7" s="21" t="s">
        <v>217</v>
      </c>
      <c r="K7" s="21" t="s">
        <v>217</v>
      </c>
      <c r="L7" s="21" t="s">
        <v>217</v>
      </c>
      <c r="M7" s="21" t="s">
        <v>217</v>
      </c>
      <c r="N7" s="21" t="s">
        <v>217</v>
      </c>
      <c r="O7" s="21" t="s">
        <v>217</v>
      </c>
      <c r="P7" s="21" t="s">
        <v>217</v>
      </c>
      <c r="Q7" s="23"/>
      <c r="R7" s="23"/>
    </row>
    <row r="8" spans="1:18" customFormat="1" ht="27.75" customHeight="1"/>
    <row r="9" spans="1:18" ht="23.25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1:18" ht="23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1:18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18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9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640625" defaultRowHeight="12.75" customHeight="1"/>
  <cols>
    <col min="1" max="2" width="16.1640625" style="12" customWidth="1"/>
    <col min="3" max="3" width="35.33203125" style="12" customWidth="1"/>
    <col min="4" max="4" width="16.33203125" style="12" customWidth="1"/>
    <col min="5" max="16" width="12.1640625" style="12" customWidth="1"/>
    <col min="17" max="16384" width="9.1640625" style="12"/>
  </cols>
  <sheetData>
    <row r="1" spans="1:18" ht="23.2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P1" s="196" t="s">
        <v>476</v>
      </c>
      <c r="Q1" s="23"/>
      <c r="R1" s="23"/>
    </row>
    <row r="2" spans="1:18" ht="23.25" customHeight="1">
      <c r="A2" s="14" t="s">
        <v>338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23"/>
      <c r="R2" s="23"/>
    </row>
    <row r="3" spans="1:18" ht="23.25" customHeight="1">
      <c r="A3" s="15"/>
      <c r="B3" s="16"/>
      <c r="C3" s="16"/>
      <c r="D3" s="16"/>
      <c r="E3" s="16"/>
      <c r="F3" s="16"/>
      <c r="G3" s="16"/>
      <c r="H3" s="16"/>
      <c r="I3" s="13"/>
      <c r="J3" s="13"/>
      <c r="K3" s="13"/>
      <c r="L3" s="13"/>
      <c r="M3" s="13"/>
      <c r="N3" s="13"/>
      <c r="P3" s="25" t="s">
        <v>339</v>
      </c>
      <c r="Q3" s="23"/>
      <c r="R3" s="23"/>
    </row>
    <row r="4" spans="1:18" ht="25.5" customHeight="1">
      <c r="A4" s="272" t="s">
        <v>111</v>
      </c>
      <c r="B4" s="272" t="s">
        <v>88</v>
      </c>
      <c r="C4" s="277" t="s">
        <v>112</v>
      </c>
      <c r="D4" s="291" t="s">
        <v>113</v>
      </c>
      <c r="E4" s="275" t="s">
        <v>303</v>
      </c>
      <c r="F4" s="273" t="s">
        <v>304</v>
      </c>
      <c r="G4" s="275" t="s">
        <v>305</v>
      </c>
      <c r="H4" s="275" t="s">
        <v>306</v>
      </c>
      <c r="I4" s="271" t="s">
        <v>307</v>
      </c>
      <c r="J4" s="271" t="s">
        <v>308</v>
      </c>
      <c r="K4" s="271" t="s">
        <v>161</v>
      </c>
      <c r="L4" s="271" t="s">
        <v>309</v>
      </c>
      <c r="M4" s="271" t="s">
        <v>154</v>
      </c>
      <c r="N4" s="271" t="s">
        <v>162</v>
      </c>
      <c r="O4" s="271" t="s">
        <v>157</v>
      </c>
      <c r="P4" s="272" t="s">
        <v>163</v>
      </c>
      <c r="Q4" s="26"/>
      <c r="R4" s="26"/>
    </row>
    <row r="5" spans="1:18" ht="14.25" customHeight="1">
      <c r="A5" s="272"/>
      <c r="B5" s="272"/>
      <c r="C5" s="276"/>
      <c r="D5" s="272"/>
      <c r="E5" s="271"/>
      <c r="F5" s="274"/>
      <c r="G5" s="271"/>
      <c r="H5" s="271"/>
      <c r="I5" s="271"/>
      <c r="J5" s="271"/>
      <c r="K5" s="271"/>
      <c r="L5" s="271"/>
      <c r="M5" s="271"/>
      <c r="N5" s="271"/>
      <c r="O5" s="271"/>
      <c r="P5" s="272"/>
      <c r="Q5" s="26"/>
      <c r="R5" s="26"/>
    </row>
    <row r="6" spans="1:18" ht="14.25" customHeight="1">
      <c r="A6" s="272"/>
      <c r="B6" s="272"/>
      <c r="C6" s="276"/>
      <c r="D6" s="272"/>
      <c r="E6" s="271"/>
      <c r="F6" s="274"/>
      <c r="G6" s="271"/>
      <c r="H6" s="271"/>
      <c r="I6" s="271"/>
      <c r="J6" s="271"/>
      <c r="K6" s="271"/>
      <c r="L6" s="271"/>
      <c r="M6" s="271"/>
      <c r="N6" s="271"/>
      <c r="O6" s="271"/>
      <c r="P6" s="272"/>
      <c r="Q6" s="26"/>
      <c r="R6" s="26"/>
    </row>
    <row r="7" spans="1:18" ht="23.25" customHeight="1">
      <c r="A7" s="17"/>
      <c r="B7" s="21"/>
      <c r="C7" s="17" t="s">
        <v>104</v>
      </c>
      <c r="D7" s="22">
        <f t="shared" ref="D7:P9" si="0">D8</f>
        <v>100000</v>
      </c>
      <c r="E7" s="22">
        <f t="shared" si="0"/>
        <v>0</v>
      </c>
      <c r="F7" s="22">
        <f t="shared" si="0"/>
        <v>100000</v>
      </c>
      <c r="G7" s="22">
        <f t="shared" si="0"/>
        <v>0</v>
      </c>
      <c r="H7" s="22">
        <f t="shared" si="0"/>
        <v>0</v>
      </c>
      <c r="I7" s="22">
        <f t="shared" si="0"/>
        <v>0</v>
      </c>
      <c r="J7" s="22">
        <f t="shared" si="0"/>
        <v>0</v>
      </c>
      <c r="K7" s="22">
        <f t="shared" si="0"/>
        <v>0</v>
      </c>
      <c r="L7" s="22">
        <f t="shared" si="0"/>
        <v>0</v>
      </c>
      <c r="M7" s="22">
        <f t="shared" si="0"/>
        <v>0</v>
      </c>
      <c r="N7" s="22">
        <f t="shared" si="0"/>
        <v>0</v>
      </c>
      <c r="O7" s="22">
        <f t="shared" si="0"/>
        <v>0</v>
      </c>
      <c r="P7" s="22">
        <f t="shared" si="0"/>
        <v>0</v>
      </c>
      <c r="Q7" s="27"/>
      <c r="R7" s="23"/>
    </row>
    <row r="8" spans="1:18" customFormat="1" ht="23.25" customHeight="1">
      <c r="A8" s="17"/>
      <c r="B8" s="21" t="s">
        <v>115</v>
      </c>
      <c r="C8" s="17" t="s">
        <v>106</v>
      </c>
      <c r="D8" s="22">
        <f t="shared" si="0"/>
        <v>100000</v>
      </c>
      <c r="E8" s="22">
        <f t="shared" si="0"/>
        <v>0</v>
      </c>
      <c r="F8" s="22">
        <f t="shared" si="0"/>
        <v>100000</v>
      </c>
      <c r="G8" s="22">
        <f t="shared" si="0"/>
        <v>0</v>
      </c>
      <c r="H8" s="22">
        <f t="shared" si="0"/>
        <v>0</v>
      </c>
      <c r="I8" s="22">
        <f t="shared" si="0"/>
        <v>0</v>
      </c>
      <c r="J8" s="22">
        <f t="shared" si="0"/>
        <v>0</v>
      </c>
      <c r="K8" s="22">
        <f t="shared" si="0"/>
        <v>0</v>
      </c>
      <c r="L8" s="22">
        <f t="shared" si="0"/>
        <v>0</v>
      </c>
      <c r="M8" s="22">
        <f t="shared" si="0"/>
        <v>0</v>
      </c>
      <c r="N8" s="22">
        <f t="shared" si="0"/>
        <v>0</v>
      </c>
      <c r="O8" s="22">
        <f t="shared" si="0"/>
        <v>0</v>
      </c>
      <c r="P8" s="22">
        <f t="shared" si="0"/>
        <v>0</v>
      </c>
    </row>
    <row r="9" spans="1:18" ht="23.25" customHeight="1">
      <c r="A9" s="17"/>
      <c r="B9" s="21" t="s">
        <v>107</v>
      </c>
      <c r="C9" s="17" t="s">
        <v>108</v>
      </c>
      <c r="D9" s="22">
        <f t="shared" si="0"/>
        <v>100000</v>
      </c>
      <c r="E9" s="22">
        <f t="shared" si="0"/>
        <v>0</v>
      </c>
      <c r="F9" s="22">
        <f t="shared" si="0"/>
        <v>100000</v>
      </c>
      <c r="G9" s="22">
        <f t="shared" si="0"/>
        <v>0</v>
      </c>
      <c r="H9" s="22">
        <f t="shared" si="0"/>
        <v>0</v>
      </c>
      <c r="I9" s="22">
        <f t="shared" si="0"/>
        <v>0</v>
      </c>
      <c r="J9" s="22">
        <f t="shared" si="0"/>
        <v>0</v>
      </c>
      <c r="K9" s="22">
        <f t="shared" si="0"/>
        <v>0</v>
      </c>
      <c r="L9" s="22">
        <f t="shared" si="0"/>
        <v>0</v>
      </c>
      <c r="M9" s="22">
        <f t="shared" si="0"/>
        <v>0</v>
      </c>
      <c r="N9" s="22">
        <f t="shared" si="0"/>
        <v>0</v>
      </c>
      <c r="O9" s="22">
        <f t="shared" si="0"/>
        <v>0</v>
      </c>
      <c r="P9" s="22">
        <f t="shared" si="0"/>
        <v>0</v>
      </c>
      <c r="Q9" s="23"/>
      <c r="R9" s="23"/>
    </row>
    <row r="10" spans="1:18" ht="23.25" customHeight="1">
      <c r="A10" s="17">
        <v>2019999</v>
      </c>
      <c r="B10" s="21" t="s">
        <v>116</v>
      </c>
      <c r="C10" s="17" t="s">
        <v>340</v>
      </c>
      <c r="D10" s="22">
        <v>100000</v>
      </c>
      <c r="E10" s="22">
        <v>0</v>
      </c>
      <c r="F10" s="22">
        <v>100000</v>
      </c>
      <c r="G10" s="22">
        <v>0</v>
      </c>
      <c r="H10" s="22">
        <v>0</v>
      </c>
      <c r="I10" s="22">
        <v>0</v>
      </c>
      <c r="J10" s="22">
        <v>0</v>
      </c>
      <c r="K10" s="22">
        <v>0</v>
      </c>
      <c r="L10" s="22">
        <v>0</v>
      </c>
      <c r="M10" s="22">
        <v>0</v>
      </c>
      <c r="N10" s="22">
        <v>0</v>
      </c>
      <c r="O10" s="22">
        <v>0</v>
      </c>
      <c r="P10" s="22">
        <v>0</v>
      </c>
      <c r="Q10" s="23"/>
      <c r="R10" s="23"/>
    </row>
    <row r="11" spans="1:18" ht="23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2" spans="1:18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</row>
    <row r="13" spans="1:18" ht="23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23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23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23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</row>
    <row r="17" spans="1:18" ht="23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</row>
    <row r="18" spans="1:18" ht="23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</row>
    <row r="19" spans="1:18" ht="23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P4:P6"/>
    <mergeCell ref="K4:K6"/>
    <mergeCell ref="L4:L6"/>
    <mergeCell ref="M4:M6"/>
    <mergeCell ref="N4:N6"/>
    <mergeCell ref="O4:O6"/>
  </mergeCells>
  <phoneticPr fontId="9" type="noConversion"/>
  <printOptions horizontalCentered="1"/>
  <pageMargins left="0.196850393700787" right="0.196850393700787" top="0.78740157480314998" bottom="0.59055118110236204" header="0" footer="0"/>
  <pageSetup paperSize="9" scale="76" orientation="landscape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O7"/>
  <sheetViews>
    <sheetView workbookViewId="0">
      <selection activeCell="O1" sqref="O1"/>
    </sheetView>
  </sheetViews>
  <sheetFormatPr defaultRowHeight="11.25"/>
  <cols>
    <col min="2" max="2" width="12" customWidth="1"/>
    <col min="3" max="3" width="26.1640625" customWidth="1"/>
    <col min="4" max="4" width="12.5" customWidth="1"/>
    <col min="15" max="15" width="12.33203125" customWidth="1"/>
  </cols>
  <sheetData>
    <row r="1" spans="1:15" ht="36" customHeight="1">
      <c r="O1" s="196" t="s">
        <v>477</v>
      </c>
    </row>
    <row r="2" spans="1:15" ht="22.5">
      <c r="A2" s="295" t="s">
        <v>453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</row>
    <row r="3" spans="1:15" ht="12">
      <c r="A3" s="176"/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7"/>
      <c r="O3" s="174" t="s">
        <v>339</v>
      </c>
    </row>
    <row r="4" spans="1:15" ht="12">
      <c r="A4" s="297" t="s">
        <v>111</v>
      </c>
      <c r="B4" s="294" t="s">
        <v>88</v>
      </c>
      <c r="C4" s="298" t="s">
        <v>112</v>
      </c>
      <c r="D4" s="299" t="s">
        <v>113</v>
      </c>
      <c r="E4" s="294" t="s">
        <v>146</v>
      </c>
      <c r="F4" s="294"/>
      <c r="G4" s="294"/>
      <c r="H4" s="296"/>
      <c r="I4" s="294" t="s">
        <v>147</v>
      </c>
      <c r="J4" s="294"/>
      <c r="K4" s="294"/>
      <c r="L4" s="294"/>
      <c r="M4" s="294"/>
      <c r="N4" s="294"/>
      <c r="O4" s="294"/>
    </row>
    <row r="5" spans="1:15">
      <c r="A5" s="297"/>
      <c r="B5" s="294"/>
      <c r="C5" s="298"/>
      <c r="D5" s="299"/>
      <c r="E5" s="294" t="s">
        <v>104</v>
      </c>
      <c r="F5" s="294" t="s">
        <v>152</v>
      </c>
      <c r="G5" s="294" t="s">
        <v>153</v>
      </c>
      <c r="H5" s="294" t="s">
        <v>154</v>
      </c>
      <c r="I5" s="293" t="s">
        <v>104</v>
      </c>
      <c r="J5" s="300" t="s">
        <v>155</v>
      </c>
      <c r="K5" s="300" t="s">
        <v>157</v>
      </c>
      <c r="L5" s="300" t="s">
        <v>158</v>
      </c>
      <c r="M5" s="293" t="s">
        <v>159</v>
      </c>
      <c r="N5" s="293" t="s">
        <v>161</v>
      </c>
      <c r="O5" s="293" t="s">
        <v>163</v>
      </c>
    </row>
    <row r="6" spans="1:15" ht="34.15" customHeight="1">
      <c r="A6" s="297"/>
      <c r="B6" s="294"/>
      <c r="C6" s="298"/>
      <c r="D6" s="299"/>
      <c r="E6" s="294"/>
      <c r="F6" s="294"/>
      <c r="G6" s="294"/>
      <c r="H6" s="294"/>
      <c r="I6" s="294"/>
      <c r="J6" s="301"/>
      <c r="K6" s="301"/>
      <c r="L6" s="301"/>
      <c r="M6" s="294"/>
      <c r="N6" s="294"/>
      <c r="O6" s="294"/>
    </row>
    <row r="7" spans="1:15" ht="31.15" customHeight="1">
      <c r="A7" s="197"/>
      <c r="B7" s="198">
        <v>412001</v>
      </c>
      <c r="C7" s="198" t="s">
        <v>106</v>
      </c>
      <c r="D7" s="199">
        <v>477.45</v>
      </c>
      <c r="E7" s="200">
        <v>397.49</v>
      </c>
      <c r="F7" s="201">
        <v>355.47</v>
      </c>
      <c r="G7" s="202">
        <v>42.02</v>
      </c>
      <c r="H7" s="203"/>
      <c r="I7" s="204">
        <v>79.95</v>
      </c>
      <c r="J7" s="204">
        <v>79.95</v>
      </c>
      <c r="K7" s="203"/>
      <c r="L7" s="203"/>
      <c r="M7" s="205"/>
      <c r="N7" s="203"/>
      <c r="O7" s="205"/>
    </row>
  </sheetData>
  <mergeCells count="18">
    <mergeCell ref="L5:L6"/>
    <mergeCell ref="M5:M6"/>
    <mergeCell ref="N5:N6"/>
    <mergeCell ref="O5:O6"/>
    <mergeCell ref="A2:O2"/>
    <mergeCell ref="E4:H4"/>
    <mergeCell ref="I4:O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</mergeCells>
  <phoneticPr fontId="9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S15"/>
  <sheetViews>
    <sheetView workbookViewId="0">
      <selection activeCell="S1" sqref="S1"/>
    </sheetView>
  </sheetViews>
  <sheetFormatPr defaultRowHeight="11.25"/>
  <sheetData>
    <row r="1" spans="1:19" ht="12">
      <c r="A1" s="178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87"/>
      <c r="P1" s="187"/>
      <c r="Q1" s="187"/>
      <c r="R1" s="187"/>
      <c r="S1" s="189" t="s">
        <v>478</v>
      </c>
    </row>
    <row r="2" spans="1:19" ht="22.5">
      <c r="A2" s="180" t="s">
        <v>452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8"/>
      <c r="P2" s="188"/>
      <c r="Q2" s="188"/>
      <c r="R2" s="188"/>
      <c r="S2" s="188"/>
    </row>
    <row r="3" spans="1:19" ht="12">
      <c r="A3" s="181"/>
      <c r="B3" s="181"/>
      <c r="C3" s="181"/>
      <c r="D3" s="181"/>
      <c r="E3" s="181"/>
      <c r="F3" s="181"/>
      <c r="G3" s="181"/>
      <c r="H3" s="181"/>
      <c r="I3" s="179"/>
      <c r="J3" s="179"/>
      <c r="K3" s="179"/>
      <c r="L3" s="179"/>
      <c r="M3" s="179"/>
      <c r="N3" s="179"/>
      <c r="O3" s="187"/>
      <c r="P3" s="187"/>
      <c r="Q3" s="187"/>
      <c r="R3" s="187"/>
      <c r="S3" s="190" t="s">
        <v>339</v>
      </c>
    </row>
    <row r="4" spans="1:19">
      <c r="A4" s="302" t="s">
        <v>111</v>
      </c>
      <c r="B4" s="303" t="s">
        <v>88</v>
      </c>
      <c r="C4" s="304" t="s">
        <v>112</v>
      </c>
      <c r="D4" s="303" t="s">
        <v>113</v>
      </c>
      <c r="E4" s="303" t="s">
        <v>303</v>
      </c>
      <c r="F4" s="305" t="s">
        <v>304</v>
      </c>
      <c r="G4" s="303" t="s">
        <v>305</v>
      </c>
      <c r="H4" s="303" t="s">
        <v>306</v>
      </c>
      <c r="I4" s="303" t="s">
        <v>307</v>
      </c>
      <c r="J4" s="303" t="s">
        <v>308</v>
      </c>
      <c r="K4" s="303" t="s">
        <v>161</v>
      </c>
      <c r="L4" s="303" t="s">
        <v>309</v>
      </c>
      <c r="M4" s="303" t="s">
        <v>154</v>
      </c>
      <c r="N4" s="303" t="s">
        <v>162</v>
      </c>
      <c r="O4" s="303" t="s">
        <v>157</v>
      </c>
      <c r="P4" s="303" t="s">
        <v>310</v>
      </c>
      <c r="Q4" s="303" t="s">
        <v>311</v>
      </c>
      <c r="R4" s="303" t="s">
        <v>312</v>
      </c>
      <c r="S4" s="303" t="s">
        <v>163</v>
      </c>
    </row>
    <row r="5" spans="1:19">
      <c r="A5" s="302"/>
      <c r="B5" s="303"/>
      <c r="C5" s="304"/>
      <c r="D5" s="303"/>
      <c r="E5" s="303"/>
      <c r="F5" s="305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3"/>
      <c r="S5" s="303"/>
    </row>
    <row r="6" spans="1:19" ht="18.600000000000001" customHeight="1">
      <c r="A6" s="302"/>
      <c r="B6" s="303"/>
      <c r="C6" s="304"/>
      <c r="D6" s="303"/>
      <c r="E6" s="303"/>
      <c r="F6" s="305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3"/>
      <c r="S6" s="303"/>
    </row>
    <row r="7" spans="1:19" ht="36">
      <c r="A7" s="183"/>
      <c r="B7" s="182">
        <v>412001</v>
      </c>
      <c r="C7" s="182" t="s">
        <v>216</v>
      </c>
      <c r="D7" s="186">
        <v>487.49</v>
      </c>
      <c r="E7" s="186">
        <v>355.47</v>
      </c>
      <c r="F7" s="186">
        <v>42.02</v>
      </c>
      <c r="G7" s="186">
        <v>90</v>
      </c>
      <c r="H7" s="186">
        <v>0</v>
      </c>
      <c r="I7" s="186">
        <v>0</v>
      </c>
      <c r="J7" s="186">
        <v>0</v>
      </c>
      <c r="K7" s="186">
        <v>0</v>
      </c>
      <c r="L7" s="186">
        <v>0</v>
      </c>
      <c r="M7" s="186">
        <v>0</v>
      </c>
      <c r="N7" s="186">
        <v>0</v>
      </c>
      <c r="O7" s="186">
        <v>0</v>
      </c>
      <c r="P7" s="186">
        <v>0</v>
      </c>
      <c r="Q7" s="186">
        <v>0</v>
      </c>
      <c r="R7" s="186">
        <v>0</v>
      </c>
      <c r="S7" s="194">
        <v>0</v>
      </c>
    </row>
    <row r="8" spans="1:19" ht="12">
      <c r="A8" s="183"/>
      <c r="B8" s="184"/>
      <c r="C8" s="185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91"/>
    </row>
    <row r="9" spans="1:19" ht="12">
      <c r="A9" s="183"/>
      <c r="B9" s="184"/>
      <c r="C9" s="185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91"/>
    </row>
    <row r="10" spans="1:19" ht="12">
      <c r="A10" s="183"/>
      <c r="B10" s="184"/>
      <c r="C10" s="185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91"/>
    </row>
    <row r="11" spans="1:19" ht="12">
      <c r="A11" s="183"/>
      <c r="B11" s="184"/>
      <c r="C11" s="185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91"/>
    </row>
    <row r="12" spans="1:19" ht="12">
      <c r="A12" s="183"/>
      <c r="B12" s="184"/>
      <c r="C12" s="185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91"/>
    </row>
    <row r="13" spans="1:19" ht="12">
      <c r="A13" s="183"/>
      <c r="B13" s="184"/>
      <c r="C13" s="185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91"/>
    </row>
    <row r="14" spans="1:19" ht="12">
      <c r="A14" s="183"/>
      <c r="B14" s="184"/>
      <c r="C14" s="185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91"/>
    </row>
    <row r="15" spans="1:19" ht="12">
      <c r="A15" s="183"/>
      <c r="B15" s="184"/>
      <c r="C15" s="185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91"/>
    </row>
  </sheetData>
  <mergeCells count="19">
    <mergeCell ref="P4:P6"/>
    <mergeCell ref="Q4:Q6"/>
    <mergeCell ref="R4:R6"/>
    <mergeCell ref="S4:S6"/>
    <mergeCell ref="K4:K6"/>
    <mergeCell ref="L4:L6"/>
    <mergeCell ref="M4:M6"/>
    <mergeCell ref="N4:N6"/>
    <mergeCell ref="O4:O6"/>
    <mergeCell ref="F4:F6"/>
    <mergeCell ref="G4:G6"/>
    <mergeCell ref="H4:H6"/>
    <mergeCell ref="I4:I6"/>
    <mergeCell ref="J4:J6"/>
    <mergeCell ref="A4:A6"/>
    <mergeCell ref="B4:B6"/>
    <mergeCell ref="C4:C6"/>
    <mergeCell ref="D4:D6"/>
    <mergeCell ref="E4:E6"/>
  </mergeCells>
  <phoneticPr fontId="9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H31"/>
  <sheetViews>
    <sheetView tabSelected="1" workbookViewId="0">
      <selection activeCell="G6" sqref="G6:H6"/>
    </sheetView>
  </sheetViews>
  <sheetFormatPr defaultColWidth="9" defaultRowHeight="11.25"/>
  <cols>
    <col min="4" max="4" width="26.6640625" customWidth="1"/>
    <col min="5" max="5" width="10.33203125" customWidth="1"/>
    <col min="6" max="6" width="27.1640625" customWidth="1"/>
    <col min="8" max="8" width="55.83203125" customWidth="1"/>
  </cols>
  <sheetData>
    <row r="1" spans="1:8" ht="12">
      <c r="H1" s="189" t="s">
        <v>479</v>
      </c>
    </row>
    <row r="2" spans="1:8" ht="27">
      <c r="A2" s="322" t="s">
        <v>341</v>
      </c>
      <c r="B2" s="323"/>
      <c r="C2" s="323"/>
      <c r="D2" s="323"/>
      <c r="E2" s="323"/>
      <c r="F2" s="323"/>
      <c r="G2" s="323"/>
      <c r="H2" s="323"/>
    </row>
    <row r="3" spans="1:8" ht="20.25">
      <c r="A3" s="324" t="s">
        <v>342</v>
      </c>
      <c r="B3" s="324"/>
      <c r="C3" s="324"/>
      <c r="D3" s="324"/>
      <c r="E3" s="324"/>
      <c r="F3" s="324"/>
      <c r="G3" s="324"/>
      <c r="H3" s="324"/>
    </row>
    <row r="4" spans="1:8" ht="15.6" customHeight="1">
      <c r="A4" s="325" t="s">
        <v>343</v>
      </c>
      <c r="B4" s="325"/>
      <c r="C4" s="325"/>
      <c r="D4" s="325"/>
      <c r="E4" s="3"/>
      <c r="F4" s="326" t="s">
        <v>454</v>
      </c>
      <c r="G4" s="327"/>
      <c r="H4" s="327"/>
    </row>
    <row r="5" spans="1:8" ht="15.6" customHeight="1">
      <c r="A5" s="312" t="s">
        <v>344</v>
      </c>
      <c r="B5" s="307" t="s">
        <v>345</v>
      </c>
      <c r="C5" s="307"/>
      <c r="D5" s="306" t="s">
        <v>216</v>
      </c>
      <c r="E5" s="307"/>
      <c r="F5" s="307"/>
      <c r="G5" s="307"/>
      <c r="H5" s="307"/>
    </row>
    <row r="6" spans="1:8" ht="15.6" customHeight="1">
      <c r="A6" s="312"/>
      <c r="B6" s="307" t="s">
        <v>346</v>
      </c>
      <c r="C6" s="307"/>
      <c r="D6" s="306" t="s">
        <v>347</v>
      </c>
      <c r="E6" s="307"/>
      <c r="F6" s="5" t="s">
        <v>348</v>
      </c>
      <c r="G6" s="306" t="s">
        <v>481</v>
      </c>
      <c r="H6" s="307"/>
    </row>
    <row r="7" spans="1:8" ht="15.6" customHeight="1">
      <c r="A7" s="312"/>
      <c r="B7" s="307" t="s">
        <v>349</v>
      </c>
      <c r="C7" s="307"/>
      <c r="D7" s="306" t="s">
        <v>350</v>
      </c>
      <c r="E7" s="307"/>
      <c r="F7" s="5" t="s">
        <v>351</v>
      </c>
      <c r="G7" s="306" t="s">
        <v>352</v>
      </c>
      <c r="H7" s="307"/>
    </row>
    <row r="8" spans="1:8" ht="61.15" customHeight="1">
      <c r="A8" s="312"/>
      <c r="B8" s="307" t="s">
        <v>353</v>
      </c>
      <c r="C8" s="307"/>
      <c r="D8" s="306" t="s">
        <v>354</v>
      </c>
      <c r="E8" s="307"/>
      <c r="F8" s="307"/>
      <c r="G8" s="307"/>
      <c r="H8" s="307"/>
    </row>
    <row r="9" spans="1:8" ht="15.6" customHeight="1">
      <c r="A9" s="312"/>
      <c r="B9" s="315" t="s">
        <v>355</v>
      </c>
      <c r="C9" s="315"/>
      <c r="D9" s="315"/>
      <c r="E9" s="315"/>
      <c r="F9" s="315"/>
      <c r="G9" s="315"/>
      <c r="H9" s="315"/>
    </row>
    <row r="10" spans="1:8" ht="28.9" customHeight="1">
      <c r="A10" s="312"/>
      <c r="B10" s="313" t="s">
        <v>356</v>
      </c>
      <c r="C10" s="313"/>
      <c r="D10" s="7" t="s">
        <v>91</v>
      </c>
      <c r="E10" s="8" t="s">
        <v>92</v>
      </c>
      <c r="F10" s="7" t="s">
        <v>357</v>
      </c>
      <c r="G10" s="313" t="s">
        <v>358</v>
      </c>
      <c r="H10" s="313"/>
    </row>
    <row r="11" spans="1:8" ht="14.25">
      <c r="A11" s="312"/>
      <c r="B11" s="319">
        <v>487.5</v>
      </c>
      <c r="C11" s="307"/>
      <c r="D11" s="10">
        <v>477.46</v>
      </c>
      <c r="E11" s="11" t="s">
        <v>359</v>
      </c>
      <c r="F11" s="9">
        <v>0</v>
      </c>
      <c r="G11" s="319">
        <v>10.039999999999999</v>
      </c>
      <c r="H11" s="307"/>
    </row>
    <row r="12" spans="1:8" ht="15.6" customHeight="1">
      <c r="A12" s="312"/>
      <c r="B12" s="315" t="s">
        <v>360</v>
      </c>
      <c r="C12" s="315"/>
      <c r="D12" s="315"/>
      <c r="E12" s="315"/>
      <c r="F12" s="315"/>
      <c r="G12" s="315"/>
      <c r="H12" s="315"/>
    </row>
    <row r="13" spans="1:8" ht="15.6" customHeight="1">
      <c r="A13" s="312"/>
      <c r="B13" s="313" t="s">
        <v>361</v>
      </c>
      <c r="C13" s="313"/>
      <c r="D13" s="313" t="s">
        <v>146</v>
      </c>
      <c r="E13" s="313"/>
      <c r="F13" s="313" t="s">
        <v>147</v>
      </c>
      <c r="G13" s="313"/>
      <c r="H13" s="313"/>
    </row>
    <row r="14" spans="1:8" ht="14.25">
      <c r="A14" s="312"/>
      <c r="B14" s="319">
        <v>487.5</v>
      </c>
      <c r="C14" s="307"/>
      <c r="D14" s="320">
        <v>397.5</v>
      </c>
      <c r="E14" s="321"/>
      <c r="F14" s="319">
        <v>90</v>
      </c>
      <c r="G14" s="307"/>
      <c r="H14" s="307"/>
    </row>
    <row r="15" spans="1:8" ht="15.6" customHeight="1">
      <c r="A15" s="312"/>
      <c r="B15" s="313" t="s">
        <v>362</v>
      </c>
      <c r="C15" s="313"/>
      <c r="D15" s="315" t="s">
        <v>363</v>
      </c>
      <c r="E15" s="315"/>
      <c r="F15" s="315"/>
      <c r="G15" s="315"/>
      <c r="H15" s="315"/>
    </row>
    <row r="16" spans="1:8" ht="14.25">
      <c r="A16" s="312"/>
      <c r="B16" s="313" t="s">
        <v>104</v>
      </c>
      <c r="C16" s="313"/>
      <c r="D16" s="313" t="s">
        <v>364</v>
      </c>
      <c r="E16" s="313"/>
      <c r="F16" s="313" t="s">
        <v>365</v>
      </c>
      <c r="G16" s="313"/>
      <c r="H16" s="7" t="s">
        <v>196</v>
      </c>
    </row>
    <row r="17" spans="1:8" ht="14.25">
      <c r="A17" s="312"/>
      <c r="B17" s="319">
        <v>51</v>
      </c>
      <c r="C17" s="307"/>
      <c r="D17" s="319">
        <v>31</v>
      </c>
      <c r="E17" s="307"/>
      <c r="F17" s="319">
        <v>0</v>
      </c>
      <c r="G17" s="307"/>
      <c r="H17" s="9">
        <v>20</v>
      </c>
    </row>
    <row r="18" spans="1:8" ht="87">
      <c r="A18" s="4" t="s">
        <v>366</v>
      </c>
      <c r="B18" s="316" t="s">
        <v>367</v>
      </c>
      <c r="C18" s="316"/>
      <c r="D18" s="316"/>
      <c r="E18" s="316"/>
      <c r="F18" s="316"/>
      <c r="G18" s="316"/>
      <c r="H18" s="316"/>
    </row>
    <row r="19" spans="1:8" ht="15.6" customHeight="1">
      <c r="A19" s="312" t="s">
        <v>368</v>
      </c>
      <c r="B19" s="315" t="s">
        <v>369</v>
      </c>
      <c r="C19" s="315"/>
      <c r="D19" s="6" t="s">
        <v>370</v>
      </c>
      <c r="E19" s="315" t="s">
        <v>371</v>
      </c>
      <c r="F19" s="315"/>
      <c r="G19" s="315" t="s">
        <v>372</v>
      </c>
      <c r="H19" s="315"/>
    </row>
    <row r="20" spans="1:8" ht="15.6" customHeight="1">
      <c r="A20" s="312"/>
      <c r="B20" s="313" t="s">
        <v>373</v>
      </c>
      <c r="C20" s="313"/>
      <c r="D20" s="5" t="s">
        <v>374</v>
      </c>
      <c r="E20" s="317" t="s">
        <v>375</v>
      </c>
      <c r="F20" s="318"/>
      <c r="G20" s="307" t="s">
        <v>376</v>
      </c>
      <c r="H20" s="307"/>
    </row>
    <row r="21" spans="1:8" ht="15.6" customHeight="1">
      <c r="A21" s="312"/>
      <c r="B21" s="313"/>
      <c r="C21" s="313"/>
      <c r="D21" s="5" t="s">
        <v>377</v>
      </c>
      <c r="E21" s="306" t="s">
        <v>378</v>
      </c>
      <c r="F21" s="307"/>
      <c r="G21" s="307" t="s">
        <v>379</v>
      </c>
      <c r="H21" s="307"/>
    </row>
    <row r="22" spans="1:8" ht="14.25">
      <c r="A22" s="312"/>
      <c r="B22" s="313"/>
      <c r="C22" s="313"/>
      <c r="D22" s="5" t="s">
        <v>380</v>
      </c>
      <c r="E22" s="306"/>
      <c r="F22" s="307"/>
      <c r="G22" s="307"/>
      <c r="H22" s="307"/>
    </row>
    <row r="23" spans="1:8" ht="14.25">
      <c r="A23" s="312"/>
      <c r="B23" s="313"/>
      <c r="C23" s="313"/>
      <c r="D23" s="5" t="s">
        <v>381</v>
      </c>
      <c r="E23" s="306"/>
      <c r="F23" s="307"/>
      <c r="G23" s="307"/>
      <c r="H23" s="307"/>
    </row>
    <row r="24" spans="1:8" ht="15.6" customHeight="1">
      <c r="A24" s="312"/>
      <c r="B24" s="315" t="s">
        <v>369</v>
      </c>
      <c r="C24" s="315"/>
      <c r="D24" s="6" t="s">
        <v>370</v>
      </c>
      <c r="E24" s="315" t="s">
        <v>371</v>
      </c>
      <c r="F24" s="315"/>
      <c r="G24" s="315" t="s">
        <v>372</v>
      </c>
      <c r="H24" s="315"/>
    </row>
    <row r="25" spans="1:8" ht="15.6" customHeight="1">
      <c r="A25" s="312"/>
      <c r="B25" s="313" t="s">
        <v>382</v>
      </c>
      <c r="C25" s="313"/>
      <c r="D25" s="5" t="s">
        <v>383</v>
      </c>
      <c r="E25" s="306"/>
      <c r="F25" s="307"/>
      <c r="G25" s="307"/>
      <c r="H25" s="307"/>
    </row>
    <row r="26" spans="1:8" ht="15.6" customHeight="1">
      <c r="A26" s="312"/>
      <c r="B26" s="313"/>
      <c r="C26" s="313"/>
      <c r="D26" s="5" t="s">
        <v>384</v>
      </c>
      <c r="E26" s="306" t="s">
        <v>385</v>
      </c>
      <c r="F26" s="307"/>
      <c r="G26" s="314">
        <v>1</v>
      </c>
      <c r="H26" s="307"/>
    </row>
    <row r="27" spans="1:8" ht="15.6" customHeight="1">
      <c r="A27" s="312"/>
      <c r="B27" s="313"/>
      <c r="C27" s="313"/>
      <c r="D27" s="5" t="s">
        <v>386</v>
      </c>
      <c r="E27" s="306" t="s">
        <v>387</v>
      </c>
      <c r="F27" s="307"/>
      <c r="G27" s="307"/>
      <c r="H27" s="307"/>
    </row>
    <row r="28" spans="1:8" ht="15.6" customHeight="1">
      <c r="A28" s="312"/>
      <c r="B28" s="313"/>
      <c r="C28" s="313"/>
      <c r="D28" s="5" t="s">
        <v>388</v>
      </c>
      <c r="E28" s="306" t="s">
        <v>389</v>
      </c>
      <c r="F28" s="307"/>
      <c r="G28" s="307"/>
      <c r="H28" s="307"/>
    </row>
    <row r="29" spans="1:8" ht="21.2" customHeight="1">
      <c r="A29" s="312"/>
      <c r="B29" s="313"/>
      <c r="C29" s="313"/>
      <c r="D29" s="5" t="s">
        <v>390</v>
      </c>
      <c r="E29" s="306" t="s">
        <v>391</v>
      </c>
      <c r="F29" s="307"/>
      <c r="G29" s="307" t="s">
        <v>392</v>
      </c>
      <c r="H29" s="307"/>
    </row>
    <row r="30" spans="1:8" ht="72.75">
      <c r="A30" s="4" t="s">
        <v>393</v>
      </c>
      <c r="B30" s="308"/>
      <c r="C30" s="309"/>
      <c r="D30" s="309"/>
      <c r="E30" s="309"/>
      <c r="F30" s="309"/>
      <c r="G30" s="309"/>
      <c r="H30" s="310"/>
    </row>
    <row r="31" spans="1:8" ht="63.75" customHeight="1">
      <c r="A31" s="4" t="s">
        <v>394</v>
      </c>
      <c r="B31" s="311" t="s">
        <v>395</v>
      </c>
      <c r="C31" s="311"/>
      <c r="D31" s="311"/>
      <c r="E31" s="311"/>
      <c r="F31" s="311"/>
      <c r="G31" s="311"/>
      <c r="H31" s="311"/>
    </row>
  </sheetData>
  <mergeCells count="65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E29:F29"/>
    <mergeCell ref="G29:H29"/>
    <mergeCell ref="B30:H30"/>
    <mergeCell ref="B31:H31"/>
    <mergeCell ref="A5:A17"/>
    <mergeCell ref="A19:A29"/>
    <mergeCell ref="B20:C23"/>
    <mergeCell ref="B25:C29"/>
    <mergeCell ref="E26:F26"/>
    <mergeCell ref="G26:H26"/>
    <mergeCell ref="E27:F27"/>
    <mergeCell ref="G27:H27"/>
    <mergeCell ref="E28:F28"/>
    <mergeCell ref="G28:H28"/>
    <mergeCell ref="B24:C24"/>
    <mergeCell ref="E24:F24"/>
  </mergeCells>
  <phoneticPr fontId="9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M46"/>
  <sheetViews>
    <sheetView workbookViewId="0">
      <selection activeCell="J8" sqref="J8:M8"/>
    </sheetView>
  </sheetViews>
  <sheetFormatPr defaultColWidth="9" defaultRowHeight="11.25"/>
  <cols>
    <col min="13" max="13" width="21.1640625" customWidth="1"/>
  </cols>
  <sheetData>
    <row r="1" spans="1:13">
      <c r="M1" s="192" t="s">
        <v>480</v>
      </c>
    </row>
    <row r="2" spans="1:13" ht="27">
      <c r="A2" s="396" t="s">
        <v>396</v>
      </c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</row>
    <row r="3" spans="1:13" ht="20.25">
      <c r="A3" s="397" t="s">
        <v>397</v>
      </c>
      <c r="B3" s="397"/>
      <c r="C3" s="397"/>
      <c r="D3" s="397"/>
      <c r="E3" s="397"/>
      <c r="F3" s="397"/>
      <c r="G3" s="397"/>
      <c r="H3" s="397"/>
      <c r="I3" s="397"/>
      <c r="J3" s="397"/>
      <c r="K3" s="397"/>
      <c r="L3" s="397"/>
      <c r="M3" s="397"/>
    </row>
    <row r="4" spans="1:13" ht="15.6" customHeight="1">
      <c r="A4" s="398" t="s">
        <v>398</v>
      </c>
      <c r="B4" s="398"/>
      <c r="C4" s="398"/>
      <c r="D4" s="398"/>
      <c r="E4" s="398"/>
      <c r="F4" s="398"/>
      <c r="G4" s="398"/>
      <c r="H4" s="1"/>
      <c r="I4" s="399" t="s">
        <v>399</v>
      </c>
      <c r="J4" s="399"/>
      <c r="K4" s="399"/>
      <c r="L4" s="399"/>
      <c r="M4" s="1"/>
    </row>
    <row r="5" spans="1:13" ht="15.6" customHeight="1">
      <c r="A5" s="341" t="s">
        <v>400</v>
      </c>
      <c r="B5" s="393" t="s">
        <v>220</v>
      </c>
      <c r="C5" s="336"/>
      <c r="D5" s="387" t="s">
        <v>401</v>
      </c>
      <c r="E5" s="328"/>
      <c r="F5" s="328"/>
      <c r="G5" s="328"/>
      <c r="H5" s="328"/>
      <c r="I5" s="328"/>
      <c r="J5" s="328"/>
      <c r="K5" s="328"/>
      <c r="L5" s="328"/>
      <c r="M5" s="328"/>
    </row>
    <row r="6" spans="1:13" ht="15.6" customHeight="1">
      <c r="A6" s="341"/>
      <c r="B6" s="393" t="s">
        <v>402</v>
      </c>
      <c r="C6" s="336"/>
      <c r="D6" s="387" t="s">
        <v>403</v>
      </c>
      <c r="E6" s="328"/>
      <c r="F6" s="328"/>
      <c r="G6" s="328"/>
      <c r="H6" s="328"/>
      <c r="I6" s="328"/>
      <c r="J6" s="328"/>
      <c r="K6" s="328"/>
      <c r="L6" s="328"/>
      <c r="M6" s="328"/>
    </row>
    <row r="7" spans="1:13" ht="15.6" customHeight="1">
      <c r="A7" s="341"/>
      <c r="B7" s="393" t="s">
        <v>404</v>
      </c>
      <c r="C7" s="336"/>
      <c r="D7" s="400"/>
      <c r="E7" s="401"/>
      <c r="F7" s="402"/>
      <c r="G7" s="328" t="s">
        <v>405</v>
      </c>
      <c r="H7" s="328"/>
      <c r="I7" s="328"/>
      <c r="J7" s="387" t="s">
        <v>406</v>
      </c>
      <c r="K7" s="328"/>
      <c r="L7" s="328"/>
      <c r="M7" s="328"/>
    </row>
    <row r="8" spans="1:13" ht="15.6" customHeight="1">
      <c r="A8" s="341"/>
      <c r="B8" s="393" t="s">
        <v>407</v>
      </c>
      <c r="C8" s="336"/>
      <c r="D8" s="387" t="s">
        <v>408</v>
      </c>
      <c r="E8" s="328"/>
      <c r="F8" s="328"/>
      <c r="G8" s="328" t="s">
        <v>348</v>
      </c>
      <c r="H8" s="328"/>
      <c r="I8" s="328"/>
      <c r="J8" s="387" t="s">
        <v>482</v>
      </c>
      <c r="K8" s="328"/>
      <c r="L8" s="328"/>
      <c r="M8" s="328"/>
    </row>
    <row r="9" spans="1:13" ht="15.6" customHeight="1">
      <c r="A9" s="341"/>
      <c r="B9" s="394" t="s">
        <v>346</v>
      </c>
      <c r="C9" s="395"/>
      <c r="D9" s="346" t="s">
        <v>347</v>
      </c>
      <c r="E9" s="346"/>
      <c r="F9" s="346"/>
      <c r="G9" s="346" t="s">
        <v>348</v>
      </c>
      <c r="H9" s="346"/>
      <c r="I9" s="346"/>
      <c r="J9" s="346" t="s">
        <v>481</v>
      </c>
      <c r="K9" s="346"/>
      <c r="L9" s="346"/>
      <c r="M9" s="346"/>
    </row>
    <row r="10" spans="1:13" ht="15.6" customHeight="1">
      <c r="A10" s="341"/>
      <c r="B10" s="393" t="s">
        <v>409</v>
      </c>
      <c r="C10" s="336"/>
      <c r="D10" s="387" t="s">
        <v>410</v>
      </c>
      <c r="E10" s="328"/>
      <c r="F10" s="328"/>
      <c r="G10" s="328"/>
      <c r="H10" s="328"/>
      <c r="I10" s="328"/>
      <c r="J10" s="328"/>
      <c r="K10" s="328"/>
      <c r="L10" s="328"/>
      <c r="M10" s="328"/>
    </row>
    <row r="11" spans="1:13" ht="37.9" customHeight="1">
      <c r="A11" s="341"/>
      <c r="B11" s="393" t="s">
        <v>411</v>
      </c>
      <c r="C11" s="336"/>
      <c r="D11" s="387" t="s">
        <v>412</v>
      </c>
      <c r="E11" s="328"/>
      <c r="F11" s="328"/>
      <c r="G11" s="328"/>
      <c r="H11" s="328"/>
      <c r="I11" s="328"/>
      <c r="J11" s="328"/>
      <c r="K11" s="328"/>
      <c r="L11" s="328"/>
      <c r="M11" s="328"/>
    </row>
    <row r="12" spans="1:13" ht="15.6" customHeight="1">
      <c r="A12" s="341"/>
      <c r="B12" s="393" t="s">
        <v>413</v>
      </c>
      <c r="C12" s="336"/>
      <c r="D12" s="387"/>
      <c r="E12" s="328"/>
      <c r="F12" s="328"/>
      <c r="G12" s="328"/>
      <c r="H12" s="328"/>
      <c r="I12" s="328"/>
      <c r="J12" s="328"/>
      <c r="K12" s="328"/>
      <c r="L12" s="328"/>
      <c r="M12" s="328"/>
    </row>
    <row r="13" spans="1:13" ht="15.6" customHeight="1">
      <c r="A13" s="341" t="s">
        <v>414</v>
      </c>
      <c r="B13" s="347" t="s">
        <v>415</v>
      </c>
      <c r="C13" s="349"/>
      <c r="D13" s="390" t="s">
        <v>416</v>
      </c>
      <c r="E13" s="390"/>
      <c r="F13" s="390" t="s">
        <v>417</v>
      </c>
      <c r="G13" s="390"/>
      <c r="H13" s="390"/>
      <c r="I13" s="390"/>
      <c r="J13" s="390" t="s">
        <v>418</v>
      </c>
      <c r="K13" s="390"/>
      <c r="L13" s="390"/>
      <c r="M13" s="390"/>
    </row>
    <row r="14" spans="1:13" ht="14.25">
      <c r="A14" s="341"/>
      <c r="B14" s="359"/>
      <c r="C14" s="360"/>
      <c r="D14" s="328" t="s">
        <v>419</v>
      </c>
      <c r="E14" s="328"/>
      <c r="F14" s="391">
        <v>100</v>
      </c>
      <c r="G14" s="328"/>
      <c r="H14" s="328"/>
      <c r="I14" s="328"/>
      <c r="J14" s="391">
        <v>90</v>
      </c>
      <c r="K14" s="328"/>
      <c r="L14" s="328"/>
      <c r="M14" s="328"/>
    </row>
    <row r="15" spans="1:13" ht="15.6" customHeight="1">
      <c r="A15" s="341"/>
      <c r="B15" s="359"/>
      <c r="C15" s="360"/>
      <c r="D15" s="328" t="s">
        <v>420</v>
      </c>
      <c r="E15" s="328"/>
      <c r="F15" s="391">
        <v>100</v>
      </c>
      <c r="G15" s="328"/>
      <c r="H15" s="328"/>
      <c r="I15" s="328"/>
      <c r="J15" s="391">
        <v>90</v>
      </c>
      <c r="K15" s="328"/>
      <c r="L15" s="328"/>
      <c r="M15" s="328"/>
    </row>
    <row r="16" spans="1:13" ht="15.6" customHeight="1">
      <c r="A16" s="341"/>
      <c r="B16" s="359"/>
      <c r="C16" s="360"/>
      <c r="D16" s="328" t="s">
        <v>421</v>
      </c>
      <c r="E16" s="328"/>
      <c r="F16" s="391"/>
      <c r="G16" s="328"/>
      <c r="H16" s="328"/>
      <c r="I16" s="328"/>
      <c r="J16" s="391"/>
      <c r="K16" s="328"/>
      <c r="L16" s="328"/>
      <c r="M16" s="328"/>
    </row>
    <row r="17" spans="1:13" ht="15.6" customHeight="1">
      <c r="A17" s="341"/>
      <c r="B17" s="359"/>
      <c r="C17" s="360"/>
      <c r="D17" s="328" t="s">
        <v>422</v>
      </c>
      <c r="E17" s="328"/>
      <c r="F17" s="391"/>
      <c r="G17" s="328"/>
      <c r="H17" s="328"/>
      <c r="I17" s="328"/>
      <c r="J17" s="391"/>
      <c r="K17" s="328"/>
      <c r="L17" s="328"/>
      <c r="M17" s="328"/>
    </row>
    <row r="18" spans="1:13" ht="15.6" customHeight="1">
      <c r="A18" s="341"/>
      <c r="B18" s="350"/>
      <c r="C18" s="352"/>
      <c r="D18" s="328" t="s">
        <v>423</v>
      </c>
      <c r="E18" s="328"/>
      <c r="F18" s="391"/>
      <c r="G18" s="328"/>
      <c r="H18" s="328"/>
      <c r="I18" s="328"/>
      <c r="J18" s="391"/>
      <c r="K18" s="328"/>
      <c r="L18" s="328"/>
      <c r="M18" s="328"/>
    </row>
    <row r="19" spans="1:13" ht="15.6" customHeight="1">
      <c r="A19" s="341"/>
      <c r="B19" s="347" t="s">
        <v>424</v>
      </c>
      <c r="C19" s="349"/>
      <c r="D19" s="346" t="s">
        <v>416</v>
      </c>
      <c r="E19" s="346"/>
      <c r="F19" s="392" t="s">
        <v>425</v>
      </c>
      <c r="G19" s="392"/>
      <c r="H19" s="392"/>
      <c r="I19" s="392" t="s">
        <v>426</v>
      </c>
      <c r="J19" s="392"/>
      <c r="K19" s="392"/>
      <c r="L19" s="392" t="s">
        <v>427</v>
      </c>
      <c r="M19" s="392"/>
    </row>
    <row r="20" spans="1:13" ht="14.25">
      <c r="A20" s="341"/>
      <c r="B20" s="359"/>
      <c r="C20" s="360"/>
      <c r="D20" s="346" t="s">
        <v>419</v>
      </c>
      <c r="E20" s="346"/>
      <c r="F20" s="346">
        <v>100</v>
      </c>
      <c r="G20" s="346"/>
      <c r="H20" s="346"/>
      <c r="I20" s="346">
        <v>90</v>
      </c>
      <c r="J20" s="346"/>
      <c r="K20" s="346"/>
      <c r="L20" s="388" t="s">
        <v>428</v>
      </c>
      <c r="M20" s="388"/>
    </row>
    <row r="21" spans="1:13" ht="15.6" customHeight="1">
      <c r="A21" s="341"/>
      <c r="B21" s="359"/>
      <c r="C21" s="360"/>
      <c r="D21" s="388" t="s">
        <v>429</v>
      </c>
      <c r="E21" s="388"/>
      <c r="F21" s="346">
        <v>10</v>
      </c>
      <c r="G21" s="346"/>
      <c r="H21" s="346"/>
      <c r="I21" s="346">
        <v>8</v>
      </c>
      <c r="J21" s="346"/>
      <c r="K21" s="346"/>
      <c r="L21" s="388"/>
      <c r="M21" s="388"/>
    </row>
    <row r="22" spans="1:13" ht="15.6" customHeight="1">
      <c r="A22" s="341"/>
      <c r="B22" s="359"/>
      <c r="C22" s="360"/>
      <c r="D22" s="388" t="s">
        <v>430</v>
      </c>
      <c r="E22" s="388"/>
      <c r="F22" s="346">
        <v>10</v>
      </c>
      <c r="G22" s="346"/>
      <c r="H22" s="346"/>
      <c r="I22" s="346">
        <v>8</v>
      </c>
      <c r="J22" s="346"/>
      <c r="K22" s="346"/>
      <c r="L22" s="388"/>
      <c r="M22" s="388"/>
    </row>
    <row r="23" spans="1:13" ht="15.6" customHeight="1">
      <c r="A23" s="341"/>
      <c r="B23" s="359"/>
      <c r="C23" s="360"/>
      <c r="D23" s="388" t="s">
        <v>431</v>
      </c>
      <c r="E23" s="388"/>
      <c r="F23" s="346">
        <v>80</v>
      </c>
      <c r="G23" s="346"/>
      <c r="H23" s="346"/>
      <c r="I23" s="346">
        <v>74</v>
      </c>
      <c r="J23" s="346"/>
      <c r="K23" s="346"/>
      <c r="L23" s="346"/>
      <c r="M23" s="346"/>
    </row>
    <row r="24" spans="1:13" ht="14.25">
      <c r="A24" s="341"/>
      <c r="B24" s="350"/>
      <c r="C24" s="352"/>
      <c r="D24" s="388" t="s">
        <v>432</v>
      </c>
      <c r="E24" s="388"/>
      <c r="F24" s="388"/>
      <c r="G24" s="388"/>
      <c r="H24" s="388"/>
      <c r="I24" s="388"/>
      <c r="J24" s="388"/>
      <c r="K24" s="388"/>
      <c r="L24" s="388"/>
      <c r="M24" s="388"/>
    </row>
    <row r="25" spans="1:13" ht="15.6" customHeight="1">
      <c r="A25" s="333" t="s">
        <v>433</v>
      </c>
      <c r="B25" s="333"/>
      <c r="C25" s="333"/>
      <c r="D25" s="387"/>
      <c r="E25" s="328"/>
      <c r="F25" s="328"/>
      <c r="G25" s="328"/>
      <c r="H25" s="328"/>
      <c r="I25" s="328"/>
      <c r="J25" s="328"/>
      <c r="K25" s="328"/>
      <c r="L25" s="328"/>
      <c r="M25" s="328"/>
    </row>
    <row r="26" spans="1:13" ht="15.6" customHeight="1">
      <c r="A26" s="361" t="s">
        <v>434</v>
      </c>
      <c r="B26" s="362"/>
      <c r="C26" s="389" t="s">
        <v>435</v>
      </c>
      <c r="D26" s="389"/>
      <c r="E26" s="389"/>
      <c r="F26" s="389"/>
      <c r="G26" s="389"/>
      <c r="H26" s="390" t="s">
        <v>436</v>
      </c>
      <c r="I26" s="390"/>
      <c r="J26" s="390"/>
      <c r="K26" s="390" t="s">
        <v>437</v>
      </c>
      <c r="L26" s="390"/>
      <c r="M26" s="390"/>
    </row>
    <row r="27" spans="1:13" ht="10.9" customHeight="1">
      <c r="A27" s="363"/>
      <c r="B27" s="364"/>
      <c r="C27" s="365" t="s">
        <v>438</v>
      </c>
      <c r="D27" s="366"/>
      <c r="E27" s="366"/>
      <c r="F27" s="366"/>
      <c r="G27" s="367"/>
      <c r="H27" s="353" t="s">
        <v>439</v>
      </c>
      <c r="I27" s="374"/>
      <c r="J27" s="375"/>
      <c r="K27" s="353" t="s">
        <v>440</v>
      </c>
      <c r="L27" s="374"/>
      <c r="M27" s="375"/>
    </row>
    <row r="28" spans="1:13" ht="10.9" customHeight="1">
      <c r="A28" s="363"/>
      <c r="B28" s="364"/>
      <c r="C28" s="368"/>
      <c r="D28" s="369"/>
      <c r="E28" s="369"/>
      <c r="F28" s="369"/>
      <c r="G28" s="370"/>
      <c r="H28" s="376"/>
      <c r="I28" s="377"/>
      <c r="J28" s="378"/>
      <c r="K28" s="376"/>
      <c r="L28" s="377"/>
      <c r="M28" s="378"/>
    </row>
    <row r="29" spans="1:13" ht="10.9" customHeight="1">
      <c r="A29" s="363"/>
      <c r="B29" s="364"/>
      <c r="C29" s="371"/>
      <c r="D29" s="372"/>
      <c r="E29" s="372"/>
      <c r="F29" s="372"/>
      <c r="G29" s="373"/>
      <c r="H29" s="379"/>
      <c r="I29" s="380"/>
      <c r="J29" s="381"/>
      <c r="K29" s="379"/>
      <c r="L29" s="380"/>
      <c r="M29" s="381"/>
    </row>
    <row r="30" spans="1:13" ht="31.15" customHeight="1">
      <c r="A30" s="342" t="s">
        <v>441</v>
      </c>
      <c r="B30" s="2" t="s">
        <v>442</v>
      </c>
      <c r="C30" s="387" t="s">
        <v>443</v>
      </c>
      <c r="D30" s="328"/>
      <c r="E30" s="328"/>
      <c r="F30" s="328"/>
      <c r="G30" s="328"/>
      <c r="H30" s="328"/>
      <c r="I30" s="328"/>
      <c r="J30" s="328"/>
      <c r="K30" s="328"/>
      <c r="L30" s="328"/>
      <c r="M30" s="328"/>
    </row>
    <row r="31" spans="1:13" ht="42.75">
      <c r="A31" s="343"/>
      <c r="B31" s="2" t="s">
        <v>444</v>
      </c>
      <c r="C31" s="387" t="s">
        <v>443</v>
      </c>
      <c r="D31" s="328"/>
      <c r="E31" s="328"/>
      <c r="F31" s="328"/>
      <c r="G31" s="328"/>
      <c r="H31" s="328"/>
      <c r="I31" s="328"/>
      <c r="J31" s="328"/>
      <c r="K31" s="328"/>
      <c r="L31" s="328"/>
      <c r="M31" s="328"/>
    </row>
    <row r="32" spans="1:13" ht="15.6" customHeight="1">
      <c r="A32" s="343"/>
      <c r="B32" s="344" t="s">
        <v>445</v>
      </c>
      <c r="C32" s="346" t="s">
        <v>369</v>
      </c>
      <c r="D32" s="346"/>
      <c r="E32" s="346" t="s">
        <v>370</v>
      </c>
      <c r="F32" s="346"/>
      <c r="G32" s="346"/>
      <c r="H32" s="346" t="s">
        <v>371</v>
      </c>
      <c r="I32" s="346"/>
      <c r="J32" s="346"/>
      <c r="K32" s="346"/>
      <c r="L32" s="346" t="s">
        <v>372</v>
      </c>
      <c r="M32" s="346"/>
    </row>
    <row r="33" spans="1:13" ht="15.6" customHeight="1">
      <c r="A33" s="343"/>
      <c r="B33" s="345"/>
      <c r="C33" s="346" t="s">
        <v>446</v>
      </c>
      <c r="D33" s="346"/>
      <c r="E33" s="328" t="s">
        <v>374</v>
      </c>
      <c r="F33" s="328"/>
      <c r="G33" s="328"/>
      <c r="H33" s="387" t="s">
        <v>447</v>
      </c>
      <c r="I33" s="328"/>
      <c r="J33" s="328"/>
      <c r="K33" s="328"/>
      <c r="L33" s="328" t="s">
        <v>376</v>
      </c>
      <c r="M33" s="328"/>
    </row>
    <row r="34" spans="1:13" ht="15.6" customHeight="1">
      <c r="A34" s="343"/>
      <c r="B34" s="345"/>
      <c r="C34" s="346"/>
      <c r="D34" s="346"/>
      <c r="E34" s="328" t="s">
        <v>377</v>
      </c>
      <c r="F34" s="328"/>
      <c r="G34" s="328"/>
      <c r="H34" s="334" t="s">
        <v>378</v>
      </c>
      <c r="I34" s="335"/>
      <c r="J34" s="385"/>
      <c r="K34" s="386"/>
      <c r="L34" s="328" t="s">
        <v>379</v>
      </c>
      <c r="M34" s="328"/>
    </row>
    <row r="35" spans="1:13" ht="15.6" customHeight="1">
      <c r="A35" s="343"/>
      <c r="B35" s="345"/>
      <c r="C35" s="346"/>
      <c r="D35" s="346"/>
      <c r="E35" s="328" t="s">
        <v>380</v>
      </c>
      <c r="F35" s="328"/>
      <c r="G35" s="328"/>
      <c r="H35" s="387"/>
      <c r="I35" s="328"/>
      <c r="J35" s="328"/>
      <c r="K35" s="328"/>
      <c r="L35" s="328"/>
      <c r="M35" s="328"/>
    </row>
    <row r="36" spans="1:13" ht="10.9" customHeight="1">
      <c r="A36" s="343"/>
      <c r="B36" s="345"/>
      <c r="C36" s="346"/>
      <c r="D36" s="346"/>
      <c r="E36" s="347" t="s">
        <v>381</v>
      </c>
      <c r="F36" s="348"/>
      <c r="G36" s="349"/>
      <c r="H36" s="353"/>
      <c r="I36" s="354"/>
      <c r="J36" s="354"/>
      <c r="K36" s="355"/>
      <c r="L36" s="347"/>
      <c r="M36" s="349"/>
    </row>
    <row r="37" spans="1:13" ht="10.9" customHeight="1">
      <c r="A37" s="343"/>
      <c r="B37" s="345"/>
      <c r="C37" s="346"/>
      <c r="D37" s="346"/>
      <c r="E37" s="350"/>
      <c r="F37" s="351"/>
      <c r="G37" s="352"/>
      <c r="H37" s="356"/>
      <c r="I37" s="357"/>
      <c r="J37" s="357"/>
      <c r="K37" s="358"/>
      <c r="L37" s="350"/>
      <c r="M37" s="352"/>
    </row>
    <row r="38" spans="1:13" ht="15.6" customHeight="1">
      <c r="A38" s="343"/>
      <c r="B38" s="345"/>
      <c r="C38" s="346" t="s">
        <v>369</v>
      </c>
      <c r="D38" s="346"/>
      <c r="E38" s="346" t="s">
        <v>370</v>
      </c>
      <c r="F38" s="346"/>
      <c r="G38" s="346"/>
      <c r="H38" s="383" t="s">
        <v>236</v>
      </c>
      <c r="I38" s="383"/>
      <c r="J38" s="383"/>
      <c r="K38" s="383"/>
      <c r="L38" s="346" t="s">
        <v>236</v>
      </c>
      <c r="M38" s="346"/>
    </row>
    <row r="39" spans="1:13" ht="15.6" customHeight="1">
      <c r="A39" s="343"/>
      <c r="B39" s="345"/>
      <c r="C39" s="346" t="s">
        <v>446</v>
      </c>
      <c r="D39" s="346"/>
      <c r="E39" s="328" t="s">
        <v>383</v>
      </c>
      <c r="F39" s="328"/>
      <c r="G39" s="328"/>
      <c r="H39" s="382"/>
      <c r="I39" s="383"/>
      <c r="J39" s="383"/>
      <c r="K39" s="383"/>
      <c r="L39" s="328"/>
      <c r="M39" s="328"/>
    </row>
    <row r="40" spans="1:13" ht="15.6" customHeight="1">
      <c r="A40" s="343"/>
      <c r="B40" s="345"/>
      <c r="C40" s="346"/>
      <c r="D40" s="346"/>
      <c r="E40" s="328" t="s">
        <v>384</v>
      </c>
      <c r="F40" s="328"/>
      <c r="G40" s="328"/>
      <c r="H40" s="329" t="s">
        <v>385</v>
      </c>
      <c r="I40" s="330"/>
      <c r="J40" s="331"/>
      <c r="K40" s="332"/>
      <c r="L40" s="384">
        <v>1</v>
      </c>
      <c r="M40" s="328"/>
    </row>
    <row r="41" spans="1:13" ht="15.6" customHeight="1">
      <c r="A41" s="343"/>
      <c r="B41" s="345"/>
      <c r="C41" s="346"/>
      <c r="D41" s="346"/>
      <c r="E41" s="328" t="s">
        <v>386</v>
      </c>
      <c r="F41" s="328"/>
      <c r="G41" s="328"/>
      <c r="H41" s="329" t="s">
        <v>387</v>
      </c>
      <c r="I41" s="330"/>
      <c r="J41" s="331"/>
      <c r="K41" s="332"/>
      <c r="L41" s="328"/>
      <c r="M41" s="328"/>
    </row>
    <row r="42" spans="1:13" ht="15.6" customHeight="1">
      <c r="A42" s="343"/>
      <c r="B42" s="345"/>
      <c r="C42" s="346"/>
      <c r="D42" s="346"/>
      <c r="E42" s="328" t="s">
        <v>388</v>
      </c>
      <c r="F42" s="328"/>
      <c r="G42" s="328"/>
      <c r="H42" s="329" t="s">
        <v>389</v>
      </c>
      <c r="I42" s="330"/>
      <c r="J42" s="331"/>
      <c r="K42" s="332"/>
      <c r="L42" s="328"/>
      <c r="M42" s="328"/>
    </row>
    <row r="43" spans="1:13" ht="10.9" customHeight="1">
      <c r="A43" s="343"/>
      <c r="B43" s="345"/>
      <c r="C43" s="346"/>
      <c r="D43" s="346"/>
      <c r="E43" s="347" t="s">
        <v>390</v>
      </c>
      <c r="F43" s="348"/>
      <c r="G43" s="349"/>
      <c r="H43" s="353" t="s">
        <v>391</v>
      </c>
      <c r="I43" s="354"/>
      <c r="J43" s="354"/>
      <c r="K43" s="355"/>
      <c r="L43" s="347" t="s">
        <v>448</v>
      </c>
      <c r="M43" s="349"/>
    </row>
    <row r="44" spans="1:13" ht="10.9" customHeight="1">
      <c r="A44" s="343"/>
      <c r="B44" s="345"/>
      <c r="C44" s="346"/>
      <c r="D44" s="346"/>
      <c r="E44" s="350"/>
      <c r="F44" s="351"/>
      <c r="G44" s="352"/>
      <c r="H44" s="356"/>
      <c r="I44" s="357"/>
      <c r="J44" s="357"/>
      <c r="K44" s="358"/>
      <c r="L44" s="350"/>
      <c r="M44" s="352"/>
    </row>
    <row r="45" spans="1:13" ht="15.6" customHeight="1">
      <c r="A45" s="333" t="s">
        <v>449</v>
      </c>
      <c r="B45" s="333"/>
      <c r="C45" s="333"/>
      <c r="D45" s="334"/>
      <c r="E45" s="335"/>
      <c r="F45" s="335"/>
      <c r="G45" s="335"/>
      <c r="H45" s="335"/>
      <c r="I45" s="335"/>
      <c r="J45" s="335"/>
      <c r="K45" s="335"/>
      <c r="L45" s="335"/>
      <c r="M45" s="336"/>
    </row>
    <row r="46" spans="1:13" ht="15.6" customHeight="1">
      <c r="A46" s="337" t="s">
        <v>450</v>
      </c>
      <c r="B46" s="337"/>
      <c r="C46" s="337"/>
      <c r="D46" s="338" t="s">
        <v>451</v>
      </c>
      <c r="E46" s="339"/>
      <c r="F46" s="339"/>
      <c r="G46" s="339"/>
      <c r="H46" s="339"/>
      <c r="I46" s="339"/>
      <c r="J46" s="339"/>
      <c r="K46" s="339"/>
      <c r="L46" s="339"/>
      <c r="M46" s="340"/>
    </row>
  </sheetData>
  <mergeCells count="126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E34:G34"/>
    <mergeCell ref="H34:K34"/>
    <mergeCell ref="L34:M34"/>
    <mergeCell ref="E35:G35"/>
    <mergeCell ref="H35:K35"/>
    <mergeCell ref="L35:M35"/>
    <mergeCell ref="K27:M29"/>
    <mergeCell ref="C38:D38"/>
    <mergeCell ref="E38:G38"/>
    <mergeCell ref="H38:K38"/>
    <mergeCell ref="L38:M38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9:D44"/>
    <mergeCell ref="E43:G44"/>
    <mergeCell ref="H43:K44"/>
    <mergeCell ref="L43:M44"/>
    <mergeCell ref="B19:C24"/>
    <mergeCell ref="B13:C18"/>
    <mergeCell ref="E36:G37"/>
    <mergeCell ref="H36:K37"/>
    <mergeCell ref="L36:M37"/>
    <mergeCell ref="C33:D37"/>
    <mergeCell ref="A26:B29"/>
    <mergeCell ref="C27:G29"/>
    <mergeCell ref="H27:J29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31</vt:i4>
      </vt:variant>
      <vt:variant>
        <vt:lpstr>命名范围</vt:lpstr>
      </vt:variant>
      <vt:variant>
        <vt:i4>42</vt:i4>
      </vt:variant>
    </vt:vector>
  </HeadingPairs>
  <TitlesOfParts>
    <vt:vector size="73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基本支出预算明细表—工资福利支出(政府预算)</vt:lpstr>
      <vt:lpstr>基本支出预算明细表—商品和服务支出(政府预算)</vt:lpstr>
      <vt:lpstr>基本支出预算明细表—对个人和家庭的补助(政府预算)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经费拨款支出预算表（按政府预算经济分类）</vt:lpstr>
      <vt:lpstr>部门（单位）整体支出预算绩效目标申报表</vt:lpstr>
      <vt:lpstr>项目支出预算绩效目标申报表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财政拨款收支总表!Print_Area</vt:lpstr>
      <vt:lpstr>非税收入计划表!Print_Area</vt:lpstr>
      <vt:lpstr>'基本支出预算明细表—对个人和家庭的补助(政府预算)'!Print_Area</vt:lpstr>
      <vt:lpstr>'基本支出预算明细表—工资福利支出(政府预算)'!Print_Area</vt:lpstr>
      <vt:lpstr>'基本支出预算明细表—商品和服务支出(政府预算)'!Print_Area</vt:lpstr>
      <vt:lpstr>上年结转支出预算表!Print_Area</vt:lpstr>
      <vt:lpstr>'上年结转支出预算表(政府预算)'!Print_Area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一般公共预算基本支出情况表—对个人和家庭的补助!Print_Area</vt:lpstr>
      <vt:lpstr>一般公共预算基本支出情况表—工资福利支出!Print_Area</vt:lpstr>
      <vt:lpstr>一般公共预算基本支出情况表—商品和服务支出!Print_Area</vt:lpstr>
      <vt:lpstr>一般公共预算支出情况表!Print_Area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财政拨款收支总表!Print_Titles</vt:lpstr>
      <vt:lpstr>非税收入计划表!Print_Titles</vt:lpstr>
      <vt:lpstr>'基本支出预算明细表—对个人和家庭的补助(政府预算)'!Print_Titles</vt:lpstr>
      <vt:lpstr>'基本支出预算明细表—工资福利支出(政府预算)'!Print_Titles</vt:lpstr>
      <vt:lpstr>'基本支出预算明细表—商品和服务支出(政府预算)'!Print_Titles</vt:lpstr>
      <vt:lpstr>上年结转支出预算表!Print_Titles</vt:lpstr>
      <vt:lpstr>'上年结转支出预算表(政府预算)'!Print_Titles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一般公共预算基本支出情况表—对个人和家庭的补助!Print_Titles</vt:lpstr>
      <vt:lpstr>一般公共预算基本支出情况表—工资福利支出!Print_Titles</vt:lpstr>
      <vt:lpstr>一般公共预算基本支出情况表—商品和服务支出!Print_Titles</vt:lpstr>
      <vt:lpstr>一般公共预算支出情况表!Print_Titles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2020-09-11T01:33:42Z</cp:lastPrinted>
  <dcterms:created xsi:type="dcterms:W3CDTF">2017-09-19T01:54:00Z</dcterms:created>
  <dcterms:modified xsi:type="dcterms:W3CDTF">2021-05-28T08:53:20Z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7277492</vt:i4>
  </property>
  <property fmtid="{D5CDD505-2E9C-101B-9397-08002B2CF9AE}" pid="3" name="KSOProductBuildVer">
    <vt:lpwstr>2052-11.1.0.9584</vt:lpwstr>
  </property>
</Properties>
</file>